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be14082\Desktop\"/>
    </mc:Choice>
  </mc:AlternateContent>
  <xr:revisionPtr revIDLastSave="0" documentId="13_ncr:1_{484ACEFA-561A-4A98-9197-3ED9835E51F5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Hárok1" sheetId="1" r:id="rId1"/>
    <sheet name="Hárok2" sheetId="2" r:id="rId2"/>
    <sheet name="Hárok3" sheetId="3" r:id="rId3"/>
  </sheets>
  <calcPr calcId="191029"/>
</workbook>
</file>

<file path=xl/calcChain.xml><?xml version="1.0" encoding="utf-8"?>
<calcChain xmlns="http://schemas.openxmlformats.org/spreadsheetml/2006/main">
  <c r="F78" i="2" l="1"/>
  <c r="I78" i="2" l="1"/>
  <c r="H78" i="2"/>
  <c r="G78" i="2"/>
  <c r="J28" i="1"/>
  <c r="H28" i="1"/>
  <c r="I28" i="1"/>
  <c r="D78" i="2" l="1"/>
  <c r="C78" i="2"/>
  <c r="E78" i="2"/>
  <c r="F28" i="1" l="1"/>
  <c r="E28" i="1"/>
  <c r="D28" i="1"/>
  <c r="G28" i="1" l="1"/>
</calcChain>
</file>

<file path=xl/sharedStrings.xml><?xml version="1.0" encoding="utf-8"?>
<sst xmlns="http://schemas.openxmlformats.org/spreadsheetml/2006/main" count="219" uniqueCount="193">
  <si>
    <t xml:space="preserve"> </t>
  </si>
  <si>
    <t xml:space="preserve">   </t>
  </si>
  <si>
    <t>Daňové príjmy</t>
  </si>
  <si>
    <t>41 1 111 003</t>
  </si>
  <si>
    <t>Výnos dane z príjmov územ.samosprávy</t>
  </si>
  <si>
    <t>41 1 121 001</t>
  </si>
  <si>
    <t>Daň z pozemkov</t>
  </si>
  <si>
    <t>41 1 121 002</t>
  </si>
  <si>
    <t>Daň zo stavieb</t>
  </si>
  <si>
    <t>41 1 133 001</t>
  </si>
  <si>
    <t>Daň za psa</t>
  </si>
  <si>
    <t>41 1 133 013</t>
  </si>
  <si>
    <t>Nedaňové príjmy</t>
  </si>
  <si>
    <t>41 1 212 003</t>
  </si>
  <si>
    <t>Príjmy z prenajatých budov</t>
  </si>
  <si>
    <t>41 1 223 001</t>
  </si>
  <si>
    <t>S P O L U :</t>
  </si>
  <si>
    <t>SPOLU:</t>
  </si>
  <si>
    <t>01 1 1 631 001</t>
  </si>
  <si>
    <t>01 1 1 625 001</t>
  </si>
  <si>
    <t>01 1 1 625 002</t>
  </si>
  <si>
    <t>01 1 1 625 003</t>
  </si>
  <si>
    <t>01 1 1 625 004</t>
  </si>
  <si>
    <t>01 1 1 625 005</t>
  </si>
  <si>
    <t>01 1 1 625 007</t>
  </si>
  <si>
    <t>01 1 1 642 006</t>
  </si>
  <si>
    <t>01 1 1 637 027</t>
  </si>
  <si>
    <t>01 1 1 637 026</t>
  </si>
  <si>
    <t>01 1 1 633 006</t>
  </si>
  <si>
    <t>01 1 1 637 004</t>
  </si>
  <si>
    <t>01 1 1 633 015</t>
  </si>
  <si>
    <t>05 1 0 637 012</t>
  </si>
  <si>
    <t>05 1 0 637 004</t>
  </si>
  <si>
    <t>06 4 0 632 001</t>
  </si>
  <si>
    <t>elektrická energia</t>
  </si>
  <si>
    <t>palivá</t>
  </si>
  <si>
    <t>01 1 1 632 001</t>
  </si>
  <si>
    <t>01 1 1 632 003</t>
  </si>
  <si>
    <t>REGOB</t>
  </si>
  <si>
    <t>internetizácia</t>
  </si>
  <si>
    <t>01 1 1 632 004</t>
  </si>
  <si>
    <t>všeobecný materiál</t>
  </si>
  <si>
    <t>všeobecné služby</t>
  </si>
  <si>
    <t xml:space="preserve"> materiál REGOB</t>
  </si>
  <si>
    <t>01 1 1 633 013</t>
  </si>
  <si>
    <t>licenčné číslo</t>
  </si>
  <si>
    <t>01 1 1 633 009</t>
  </si>
  <si>
    <t>knihy, časopisy</t>
  </si>
  <si>
    <t>01 1 1 635 004</t>
  </si>
  <si>
    <t>údržba prevádzk.strojov</t>
  </si>
  <si>
    <t>školenie, semináre</t>
  </si>
  <si>
    <t>01 1 1 637 005</t>
  </si>
  <si>
    <t>01 1 1 637 012</t>
  </si>
  <si>
    <t>poplatky bankám + SOZA</t>
  </si>
  <si>
    <t>odmena poslanci</t>
  </si>
  <si>
    <t>členské príspevky</t>
  </si>
  <si>
    <t>očak. skutočn.</t>
  </si>
  <si>
    <t>reprezentačné</t>
  </si>
  <si>
    <t>01 1 1 633 016</t>
  </si>
  <si>
    <t>poistenie majetku</t>
  </si>
  <si>
    <t>01 1 1 637 015</t>
  </si>
  <si>
    <t>stravné</t>
  </si>
  <si>
    <t xml:space="preserve"> VÝDAVKY</t>
  </si>
  <si>
    <t xml:space="preserve"> plánovanie, manažment a kontrola   </t>
  </si>
  <si>
    <t>poštové služby</t>
  </si>
  <si>
    <t>telekomunikačné služby</t>
  </si>
  <si>
    <t>01 1 1 632 005</t>
  </si>
  <si>
    <t>oč.skutočnosť</t>
  </si>
  <si>
    <t>Poistenie do VšZP</t>
  </si>
  <si>
    <t>nemocenské poist.</t>
  </si>
  <si>
    <t>starobné poist.</t>
  </si>
  <si>
    <t>úrazové poist.</t>
  </si>
  <si>
    <t xml:space="preserve"> invalidné poist.</t>
  </si>
  <si>
    <t>poist. v nezam.</t>
  </si>
  <si>
    <t>rezervný fond</t>
  </si>
  <si>
    <t>Uloženiu odpadu</t>
  </si>
  <si>
    <t>údržba VO</t>
  </si>
  <si>
    <t>materiál</t>
  </si>
  <si>
    <t>Rozvoj obce</t>
  </si>
  <si>
    <t>údržba budov</t>
  </si>
  <si>
    <t>01 1 1 635 006</t>
  </si>
  <si>
    <t>Kultúrne služby</t>
  </si>
  <si>
    <t>41 1 133 006</t>
  </si>
  <si>
    <t>Daň z ubytovania</t>
  </si>
  <si>
    <t>cestovné náhrady</t>
  </si>
  <si>
    <t>Odvoz  odpadu</t>
  </si>
  <si>
    <t>Odpadové hosp.</t>
  </si>
  <si>
    <t>06 2 0 700</t>
  </si>
  <si>
    <t>Obec nebude  vytvárať programový rozpočet.</t>
  </si>
  <si>
    <t>01 1 1 62x</t>
  </si>
  <si>
    <t>špec. služby,audít, advokát</t>
  </si>
  <si>
    <t xml:space="preserve">benzín  do kosačky </t>
  </si>
  <si>
    <t>odmeny +dohody</t>
  </si>
  <si>
    <t>41 1 221 002</t>
  </si>
  <si>
    <t xml:space="preserve">Bežné transféry </t>
  </si>
  <si>
    <t>Dom smútku, cintorín</t>
  </si>
  <si>
    <t>08 4 0 633 015</t>
  </si>
  <si>
    <t>rozvoj obce  kap</t>
  </si>
  <si>
    <t>dohoda</t>
  </si>
  <si>
    <t>Verené osvetlenie</t>
  </si>
  <si>
    <t>energie</t>
  </si>
  <si>
    <t>iné</t>
  </si>
  <si>
    <t>01 1 1 642 014</t>
  </si>
  <si>
    <t xml:space="preserve">Vypracoval: </t>
  </si>
  <si>
    <t>Správne poplatky</t>
  </si>
  <si>
    <t>Poplatky a platby za predaj služieb</t>
  </si>
  <si>
    <t>Príspevok o DDS</t>
  </si>
  <si>
    <t>01 1 1 627</t>
  </si>
  <si>
    <t>nájomné</t>
  </si>
  <si>
    <t>01 1 1 636 001</t>
  </si>
  <si>
    <t>01 1 1  637 001</t>
  </si>
  <si>
    <t>Palivo</t>
  </si>
  <si>
    <t>04 5 1 633 015</t>
  </si>
  <si>
    <t>Servis,údržba</t>
  </si>
  <si>
    <t>04 5 1 634 002</t>
  </si>
  <si>
    <t>Poistenie</t>
  </si>
  <si>
    <t>04 5 1  634 003</t>
  </si>
  <si>
    <t>Cestná doprava</t>
  </si>
  <si>
    <t>08 2 0 633 006</t>
  </si>
  <si>
    <t>08 2 0 637 002</t>
  </si>
  <si>
    <t>konkurzy a súťaže</t>
  </si>
  <si>
    <t>08 4 0 632 001</t>
  </si>
  <si>
    <t>poistné a príspevky do poisťovní</t>
  </si>
  <si>
    <t>08 4 0 625</t>
  </si>
  <si>
    <t>08 4 0 637 027</t>
  </si>
  <si>
    <t>06 4 0 635 006</t>
  </si>
  <si>
    <t>01 1 1 610</t>
  </si>
  <si>
    <t>Mzdy,platy</t>
  </si>
  <si>
    <t>41 1 292 012</t>
  </si>
  <si>
    <t>príjmy z dobropisov</t>
  </si>
  <si>
    <t>41 1 292 027</t>
  </si>
  <si>
    <t>46 3 454 001</t>
  </si>
  <si>
    <t>Z rezervného fondu</t>
  </si>
  <si>
    <t>1 72h 312 012</t>
  </si>
  <si>
    <t>3 52 513 001</t>
  </si>
  <si>
    <t>Krátkodoby úver</t>
  </si>
  <si>
    <t>41 1 111 300</t>
  </si>
  <si>
    <t>1 1AB1 322 002</t>
  </si>
  <si>
    <t>Tuz.kap.transf.  Zo ŠR</t>
  </si>
  <si>
    <t>2 1AB2 322 002</t>
  </si>
  <si>
    <t>3 131M 453</t>
  </si>
  <si>
    <t>2 3AB2 322 002</t>
  </si>
  <si>
    <t>41 1 222 001</t>
  </si>
  <si>
    <t>Pokuty  a penále</t>
  </si>
  <si>
    <t>Prostriedky z pred.rokov</t>
  </si>
  <si>
    <t>3 131O  453</t>
  </si>
  <si>
    <t>04 5 1  713 004</t>
  </si>
  <si>
    <t>nákup pre.strojov</t>
  </si>
  <si>
    <t>Voľby</t>
  </si>
  <si>
    <t>01 6 0 610,620 633</t>
  </si>
  <si>
    <t>08 4 0 633 006</t>
  </si>
  <si>
    <t>04 5 1 713 004</t>
  </si>
  <si>
    <t>Nákup nákl.vozidiel</t>
  </si>
  <si>
    <t>Prístavby,stav.úprav</t>
  </si>
  <si>
    <t>04 5 1  717 003</t>
  </si>
  <si>
    <t>01 1 1 633 004</t>
  </si>
  <si>
    <t>na nem.dávky</t>
  </si>
  <si>
    <t>01 1 1 642 015</t>
  </si>
  <si>
    <t>Vrátenie príjmov</t>
  </si>
  <si>
    <t>01 1 1 637 018</t>
  </si>
  <si>
    <t>04 5 1 821 006</t>
  </si>
  <si>
    <t>Splácanie úrokov</t>
  </si>
  <si>
    <t>04 5 1 651 002</t>
  </si>
  <si>
    <t>Kmeťová Perla</t>
  </si>
  <si>
    <t xml:space="preserve">Poplatok za komunálny odpad </t>
  </si>
  <si>
    <t>ŽP</t>
  </si>
  <si>
    <t>2 3AG1 322 002</t>
  </si>
  <si>
    <t>prostriedky z pred.rokov</t>
  </si>
  <si>
    <t>splácanie úrokov</t>
  </si>
  <si>
    <t>08 4 0 651 002</t>
  </si>
  <si>
    <t>nákup prev.strojov</t>
  </si>
  <si>
    <t>04 5 1 413 004</t>
  </si>
  <si>
    <t>úver</t>
  </si>
  <si>
    <t>08 4 0 821 004</t>
  </si>
  <si>
    <t>04 5 1 821 004</t>
  </si>
  <si>
    <t>prev.stroje</t>
  </si>
  <si>
    <t>04 5 1  821 006</t>
  </si>
  <si>
    <t>príp. proj.dok.</t>
  </si>
  <si>
    <t>08 4 0 716</t>
  </si>
  <si>
    <t>odmena</t>
  </si>
  <si>
    <t>01 1 1  611,620</t>
  </si>
  <si>
    <t xml:space="preserve">rekonštrukcia </t>
  </si>
  <si>
    <t>08 4 0 717 002</t>
  </si>
  <si>
    <t>V Pleši, dňa 04.11.2025</t>
  </si>
  <si>
    <t>Poistenie do Dôvera</t>
  </si>
  <si>
    <t>Rozpočet obce  Pleš</t>
  </si>
  <si>
    <t>Bežné príjmy</t>
  </si>
  <si>
    <t>Bežné výdavky</t>
  </si>
  <si>
    <t>Kapitálové príjmy</t>
  </si>
  <si>
    <t>Fin.operácie príjmové</t>
  </si>
  <si>
    <t>Fin.operácie výdavkové</t>
  </si>
  <si>
    <t>Kapitálové vydavky</t>
  </si>
  <si>
    <t xml:space="preserve">Návrh - ROZPOČET OBCE Pleš  - PRÍJMY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</si>
</sst>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Sk&quot;;[Red]\-#,##0.00\ &quot;Sk&quot;"/>
    <numFmt numFmtId="165" formatCode="#,##0.00\ [$€-1]"/>
    <numFmt numFmtId="166" formatCode="#,##0.00\ &quot;€&quot;"/>
  </numFmts>
  <fonts count="2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rgb="FF000000"/>
      <name val="Arial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Arial"/>
      <family val="2"/>
    </font>
    <font>
      <b/>
      <sz val="11"/>
      <color rgb="FF000000"/>
      <name val="Calibri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b/>
      <sz val="9"/>
      <color theme="1"/>
      <name val="Calibri"/>
      <family val="2"/>
      <charset val="238"/>
      <scheme val="minor"/>
    </font>
    <font>
      <b/>
      <sz val="9"/>
      <name val="Arial"/>
      <family val="2"/>
    </font>
    <font>
      <b/>
      <sz val="10"/>
      <color rgb="FF00000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9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name val="Calibri"/>
      <family val="2"/>
    </font>
    <font>
      <sz val="1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/>
    <xf numFmtId="0" fontId="1" fillId="0" borderId="6" xfId="0" applyFont="1" applyBorder="1"/>
    <xf numFmtId="0" fontId="4" fillId="0" borderId="3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/>
    <xf numFmtId="3" fontId="5" fillId="0" borderId="4" xfId="0" applyNumberFormat="1" applyFont="1" applyFill="1" applyBorder="1" applyAlignment="1" applyProtection="1">
      <alignment horizontal="left"/>
    </xf>
    <xf numFmtId="164" fontId="5" fillId="0" borderId="1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5" fillId="0" borderId="10" xfId="0" applyNumberFormat="1" applyFont="1" applyFill="1" applyBorder="1" applyAlignment="1" applyProtection="1"/>
    <xf numFmtId="0" fontId="5" fillId="0" borderId="5" xfId="0" applyNumberFormat="1" applyFont="1" applyFill="1" applyBorder="1" applyAlignment="1" applyProtection="1"/>
    <xf numFmtId="0" fontId="5" fillId="0" borderId="6" xfId="0" applyNumberFormat="1" applyFont="1" applyFill="1" applyBorder="1" applyAlignment="1" applyProtection="1"/>
    <xf numFmtId="0" fontId="4" fillId="0" borderId="7" xfId="0" applyNumberFormat="1" applyFont="1" applyFill="1" applyBorder="1" applyAlignment="1" applyProtection="1"/>
    <xf numFmtId="164" fontId="4" fillId="0" borderId="12" xfId="0" applyNumberFormat="1" applyFont="1" applyFill="1" applyBorder="1" applyAlignment="1" applyProtection="1"/>
    <xf numFmtId="0" fontId="12" fillId="0" borderId="2" xfId="0" applyNumberFormat="1" applyFont="1" applyFill="1" applyBorder="1" applyAlignment="1" applyProtection="1"/>
    <xf numFmtId="0" fontId="12" fillId="0" borderId="2" xfId="0" applyNumberFormat="1" applyFont="1" applyFill="1" applyBorder="1" applyAlignment="1" applyProtection="1">
      <alignment horizontal="right"/>
    </xf>
    <xf numFmtId="0" fontId="12" fillId="0" borderId="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11" fillId="0" borderId="4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horizontal="left"/>
    </xf>
    <xf numFmtId="0" fontId="14" fillId="0" borderId="4" xfId="0" applyFont="1" applyBorder="1"/>
    <xf numFmtId="0" fontId="15" fillId="0" borderId="2" xfId="0" applyNumberFormat="1" applyFont="1" applyFill="1" applyBorder="1" applyAlignment="1" applyProtection="1">
      <alignment horizontal="right"/>
    </xf>
    <xf numFmtId="0" fontId="17" fillId="0" borderId="0" xfId="0" applyFont="1" applyAlignment="1">
      <alignment horizontal="center"/>
    </xf>
    <xf numFmtId="0" fontId="8" fillId="0" borderId="4" xfId="0" applyNumberFormat="1" applyFont="1" applyFill="1" applyBorder="1" applyAlignment="1" applyProtection="1"/>
    <xf numFmtId="0" fontId="16" fillId="0" borderId="4" xfId="0" applyNumberFormat="1" applyFont="1" applyFill="1" applyBorder="1" applyAlignment="1" applyProtection="1"/>
    <xf numFmtId="0" fontId="8" fillId="0" borderId="4" xfId="0" applyNumberFormat="1" applyFont="1" applyFill="1" applyBorder="1" applyAlignment="1" applyProtection="1">
      <alignment horizontal="left"/>
    </xf>
    <xf numFmtId="0" fontId="10" fillId="0" borderId="4" xfId="0" applyNumberFormat="1" applyFont="1" applyFill="1" applyBorder="1" applyAlignment="1" applyProtection="1"/>
    <xf numFmtId="0" fontId="3" fillId="0" borderId="4" xfId="0" applyFont="1" applyBorder="1"/>
    <xf numFmtId="0" fontId="6" fillId="0" borderId="19" xfId="0" applyNumberFormat="1" applyFont="1" applyFill="1" applyBorder="1" applyAlignment="1" applyProtection="1"/>
    <xf numFmtId="0" fontId="0" fillId="0" borderId="13" xfId="0" applyBorder="1"/>
    <xf numFmtId="0" fontId="18" fillId="0" borderId="6" xfId="0" applyFont="1" applyBorder="1"/>
    <xf numFmtId="0" fontId="0" fillId="0" borderId="18" xfId="0" applyBorder="1"/>
    <xf numFmtId="0" fontId="0" fillId="0" borderId="6" xfId="0" applyBorder="1"/>
    <xf numFmtId="0" fontId="0" fillId="0" borderId="21" xfId="0" applyBorder="1"/>
    <xf numFmtId="0" fontId="5" fillId="0" borderId="23" xfId="0" applyNumberFormat="1" applyFont="1" applyFill="1" applyBorder="1" applyAlignment="1" applyProtection="1"/>
    <xf numFmtId="0" fontId="12" fillId="0" borderId="9" xfId="0" applyNumberFormat="1" applyFont="1" applyFill="1" applyBorder="1" applyAlignment="1" applyProtection="1">
      <alignment horizontal="right"/>
    </xf>
    <xf numFmtId="0" fontId="12" fillId="0" borderId="23" xfId="0" applyNumberFormat="1" applyFont="1" applyFill="1" applyBorder="1" applyAlignment="1" applyProtection="1">
      <alignment horizontal="right"/>
    </xf>
    <xf numFmtId="0" fontId="8" fillId="0" borderId="13" xfId="0" applyNumberFormat="1" applyFont="1" applyFill="1" applyBorder="1" applyAlignment="1" applyProtection="1"/>
    <xf numFmtId="0" fontId="12" fillId="0" borderId="3" xfId="0" applyNumberFormat="1" applyFont="1" applyFill="1" applyBorder="1" applyAlignment="1" applyProtection="1"/>
    <xf numFmtId="0" fontId="12" fillId="0" borderId="24" xfId="0" applyNumberFormat="1" applyFont="1" applyFill="1" applyBorder="1" applyAlignment="1" applyProtection="1"/>
    <xf numFmtId="0" fontId="12" fillId="0" borderId="25" xfId="0" applyNumberFormat="1" applyFont="1" applyFill="1" applyBorder="1" applyAlignment="1" applyProtection="1"/>
    <xf numFmtId="0" fontId="4" fillId="0" borderId="6" xfId="0" applyNumberFormat="1" applyFont="1" applyFill="1" applyBorder="1" applyAlignment="1" applyProtection="1"/>
    <xf numFmtId="0" fontId="4" fillId="0" borderId="12" xfId="0" applyNumberFormat="1" applyFont="1" applyFill="1" applyBorder="1" applyAlignment="1" applyProtection="1"/>
    <xf numFmtId="0" fontId="4" fillId="0" borderId="7" xfId="0" applyNumberFormat="1" applyFont="1" applyFill="1" applyBorder="1" applyAlignment="1" applyProtection="1">
      <alignment horizontal="right"/>
    </xf>
    <xf numFmtId="0" fontId="4" fillId="0" borderId="8" xfId="0" applyNumberFormat="1" applyFont="1" applyFill="1" applyBorder="1" applyAlignment="1" applyProtection="1">
      <alignment horizontal="right"/>
    </xf>
    <xf numFmtId="0" fontId="4" fillId="0" borderId="15" xfId="0" applyNumberFormat="1" applyFont="1" applyFill="1" applyBorder="1" applyAlignment="1" applyProtection="1"/>
    <xf numFmtId="0" fontId="4" fillId="0" borderId="26" xfId="0" applyNumberFormat="1" applyFont="1" applyFill="1" applyBorder="1" applyAlignment="1" applyProtection="1"/>
    <xf numFmtId="0" fontId="5" fillId="0" borderId="2" xfId="0" applyNumberFormat="1" applyFont="1" applyFill="1" applyBorder="1" applyAlignment="1" applyProtection="1"/>
    <xf numFmtId="0" fontId="5" fillId="0" borderId="2" xfId="0" applyNumberFormat="1" applyFont="1" applyFill="1" applyBorder="1" applyAlignment="1" applyProtection="1">
      <alignment horizontal="left"/>
    </xf>
    <xf numFmtId="165" fontId="4" fillId="0" borderId="11" xfId="0" applyNumberFormat="1" applyFont="1" applyFill="1" applyBorder="1" applyAlignment="1" applyProtection="1">
      <alignment horizontal="right"/>
    </xf>
    <xf numFmtId="165" fontId="4" fillId="0" borderId="27" xfId="0" applyNumberFormat="1" applyFont="1" applyFill="1" applyBorder="1" applyAlignment="1" applyProtection="1">
      <alignment horizontal="right"/>
    </xf>
    <xf numFmtId="0" fontId="0" fillId="0" borderId="1" xfId="0" applyBorder="1"/>
    <xf numFmtId="1" fontId="8" fillId="0" borderId="28" xfId="0" applyNumberFormat="1" applyFont="1" applyFill="1" applyBorder="1" applyAlignment="1" applyProtection="1"/>
    <xf numFmtId="0" fontId="8" fillId="0" borderId="10" xfId="0" applyNumberFormat="1" applyFont="1" applyFill="1" applyBorder="1" applyAlignment="1" applyProtection="1"/>
    <xf numFmtId="3" fontId="8" fillId="0" borderId="10" xfId="0" applyNumberFormat="1" applyFont="1" applyFill="1" applyBorder="1" applyAlignment="1" applyProtection="1"/>
    <xf numFmtId="0" fontId="7" fillId="0" borderId="10" xfId="0" applyNumberFormat="1" applyFont="1" applyFill="1" applyBorder="1" applyAlignment="1" applyProtection="1"/>
    <xf numFmtId="0" fontId="7" fillId="0" borderId="30" xfId="0" applyNumberFormat="1" applyFont="1" applyFill="1" applyBorder="1" applyAlignment="1" applyProtection="1"/>
    <xf numFmtId="0" fontId="8" fillId="0" borderId="29" xfId="0" applyNumberFormat="1" applyFont="1" applyFill="1" applyBorder="1" applyAlignment="1" applyProtection="1"/>
    <xf numFmtId="0" fontId="8" fillId="0" borderId="30" xfId="0" applyNumberFormat="1" applyFont="1" applyFill="1" applyBorder="1" applyAlignment="1" applyProtection="1"/>
    <xf numFmtId="0" fontId="8" fillId="0" borderId="32" xfId="0" applyNumberFormat="1" applyFont="1" applyFill="1" applyBorder="1" applyAlignment="1" applyProtection="1"/>
    <xf numFmtId="165" fontId="4" fillId="0" borderId="14" xfId="0" applyNumberFormat="1" applyFont="1" applyFill="1" applyBorder="1" applyAlignment="1" applyProtection="1">
      <alignment horizontal="right"/>
    </xf>
    <xf numFmtId="165" fontId="4" fillId="0" borderId="16" xfId="0" applyNumberFormat="1" applyFont="1" applyFill="1" applyBorder="1" applyAlignment="1" applyProtection="1">
      <alignment horizontal="right"/>
    </xf>
    <xf numFmtId="165" fontId="4" fillId="0" borderId="22" xfId="0" applyNumberFormat="1" applyFont="1" applyFill="1" applyBorder="1" applyAlignment="1" applyProtection="1">
      <alignment horizontal="right"/>
    </xf>
    <xf numFmtId="0" fontId="19" fillId="0" borderId="4" xfId="0" applyNumberFormat="1" applyFont="1" applyFill="1" applyBorder="1" applyAlignment="1" applyProtection="1"/>
    <xf numFmtId="0" fontId="20" fillId="0" borderId="10" xfId="0" applyNumberFormat="1" applyFont="1" applyFill="1" applyBorder="1" applyAlignment="1" applyProtection="1"/>
    <xf numFmtId="0" fontId="18" fillId="0" borderId="1" xfId="0" applyFont="1" applyBorder="1"/>
    <xf numFmtId="0" fontId="0" fillId="0" borderId="1" xfId="0" applyFont="1" applyBorder="1"/>
    <xf numFmtId="3" fontId="5" fillId="0" borderId="4" xfId="0" applyNumberFormat="1" applyFont="1" applyFill="1" applyBorder="1" applyAlignment="1" applyProtection="1"/>
    <xf numFmtId="0" fontId="21" fillId="0" borderId="1" xfId="0" applyFont="1" applyBorder="1"/>
    <xf numFmtId="3" fontId="5" fillId="0" borderId="33" xfId="0" applyNumberFormat="1" applyFont="1" applyFill="1" applyBorder="1" applyAlignment="1" applyProtection="1">
      <alignment horizontal="left"/>
    </xf>
    <xf numFmtId="0" fontId="5" fillId="0" borderId="34" xfId="0" applyNumberFormat="1" applyFont="1" applyFill="1" applyBorder="1" applyAlignment="1" applyProtection="1"/>
    <xf numFmtId="0" fontId="0" fillId="0" borderId="0" xfId="0" applyBorder="1"/>
    <xf numFmtId="0" fontId="0" fillId="0" borderId="19" xfId="0" applyFont="1" applyBorder="1"/>
    <xf numFmtId="166" fontId="0" fillId="0" borderId="20" xfId="0" applyNumberFormat="1" applyFont="1" applyBorder="1"/>
    <xf numFmtId="166" fontId="0" fillId="0" borderId="17" xfId="0" applyNumberFormat="1" applyFont="1" applyBorder="1"/>
    <xf numFmtId="166" fontId="0" fillId="0" borderId="19" xfId="0" applyNumberFormat="1" applyFont="1" applyBorder="1"/>
    <xf numFmtId="166" fontId="0" fillId="0" borderId="22" xfId="0" applyNumberFormat="1" applyFont="1" applyBorder="1"/>
    <xf numFmtId="0" fontId="0" fillId="0" borderId="0" xfId="0" applyFont="1"/>
    <xf numFmtId="0" fontId="22" fillId="0" borderId="1" xfId="0" applyFont="1" applyBorder="1"/>
    <xf numFmtId="0" fontId="18" fillId="0" borderId="0" xfId="0" applyFont="1"/>
    <xf numFmtId="3" fontId="0" fillId="0" borderId="1" xfId="0" applyNumberFormat="1" applyBorder="1"/>
    <xf numFmtId="0" fontId="23" fillId="0" borderId="12" xfId="0" applyNumberFormat="1" applyFont="1" applyFill="1" applyBorder="1" applyAlignment="1" applyProtection="1">
      <alignment horizontal="right"/>
    </xf>
    <xf numFmtId="0" fontId="24" fillId="0" borderId="9" xfId="0" applyNumberFormat="1" applyFont="1" applyFill="1" applyBorder="1" applyAlignment="1" applyProtection="1"/>
    <xf numFmtId="0" fontId="25" fillId="0" borderId="1" xfId="0" applyFont="1" applyBorder="1"/>
    <xf numFmtId="0" fontId="25" fillId="0" borderId="0" xfId="0" applyFont="1" applyBorder="1"/>
    <xf numFmtId="0" fontId="26" fillId="0" borderId="31" xfId="0" applyNumberFormat="1" applyFont="1" applyFill="1" applyBorder="1" applyAlignment="1" applyProtection="1"/>
    <xf numFmtId="0" fontId="27" fillId="0" borderId="1" xfId="0" applyFont="1" applyBorder="1"/>
    <xf numFmtId="165" fontId="28" fillId="0" borderId="14" xfId="0" applyNumberFormat="1" applyFont="1" applyFill="1" applyBorder="1" applyAlignment="1" applyProtection="1">
      <alignment horizontal="right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8"/>
  <sheetViews>
    <sheetView tabSelected="1" workbookViewId="0">
      <selection activeCell="J28" sqref="J28"/>
    </sheetView>
  </sheetViews>
  <sheetFormatPr defaultRowHeight="15" x14ac:dyDescent="0.25"/>
  <cols>
    <col min="1" max="1" width="14" customWidth="1"/>
    <col min="3" max="3" width="27.7109375" customWidth="1"/>
    <col min="4" max="4" width="12.140625" customWidth="1"/>
    <col min="5" max="10" width="11.5703125" customWidth="1"/>
    <col min="12" max="12" width="12.7109375" customWidth="1"/>
  </cols>
  <sheetData>
    <row r="1" spans="1:10" ht="15" customHeight="1" thickBot="1" x14ac:dyDescent="0.3">
      <c r="A1" s="42"/>
      <c r="B1" s="13" t="s">
        <v>192</v>
      </c>
      <c r="C1" s="43"/>
      <c r="D1" s="44">
        <v>2023</v>
      </c>
      <c r="E1" s="44">
        <v>2024</v>
      </c>
      <c r="F1" s="44">
        <v>2025</v>
      </c>
      <c r="G1" s="82">
        <v>2025</v>
      </c>
      <c r="H1" s="44">
        <v>2026</v>
      </c>
      <c r="I1" s="44">
        <v>2027</v>
      </c>
      <c r="J1" s="45">
        <v>2028</v>
      </c>
    </row>
    <row r="2" spans="1:10" ht="15" customHeight="1" x14ac:dyDescent="0.25">
      <c r="A2" s="3" t="s">
        <v>0</v>
      </c>
      <c r="B2" s="46" t="s">
        <v>1</v>
      </c>
      <c r="C2" s="47"/>
      <c r="D2" s="48"/>
      <c r="E2" s="49"/>
      <c r="F2" s="49"/>
      <c r="G2" s="83" t="s">
        <v>67</v>
      </c>
      <c r="H2" s="48"/>
      <c r="I2" s="48"/>
      <c r="J2" s="35"/>
    </row>
    <row r="3" spans="1:10" ht="15" customHeight="1" x14ac:dyDescent="0.25">
      <c r="A3" s="5" t="s">
        <v>136</v>
      </c>
      <c r="B3" s="4" t="s">
        <v>94</v>
      </c>
      <c r="C3" s="6"/>
      <c r="D3" s="52">
        <v>5241.99</v>
      </c>
      <c r="E3" s="52">
        <v>4366.84</v>
      </c>
      <c r="F3" s="52">
        <v>105</v>
      </c>
      <c r="G3" s="84">
        <v>1576</v>
      </c>
      <c r="H3" s="52">
        <v>107</v>
      </c>
      <c r="I3" s="52">
        <v>107</v>
      </c>
      <c r="J3" s="52">
        <v>107</v>
      </c>
    </row>
    <row r="4" spans="1:10" ht="15" customHeight="1" x14ac:dyDescent="0.25">
      <c r="A4" s="8"/>
      <c r="B4" s="9" t="s">
        <v>2</v>
      </c>
      <c r="C4" s="10"/>
      <c r="D4" s="52"/>
      <c r="E4" s="52"/>
      <c r="F4" s="52"/>
      <c r="G4" s="84"/>
      <c r="H4" s="52"/>
      <c r="I4" s="52"/>
      <c r="J4" s="52"/>
    </row>
    <row r="5" spans="1:10" ht="15" customHeight="1" x14ac:dyDescent="0.25">
      <c r="A5" s="8" t="s">
        <v>3</v>
      </c>
      <c r="B5" s="4" t="s">
        <v>4</v>
      </c>
      <c r="C5" s="6"/>
      <c r="D5" s="52">
        <v>52070.75</v>
      </c>
      <c r="E5" s="52">
        <v>51377.760000000002</v>
      </c>
      <c r="F5" s="52">
        <v>55000</v>
      </c>
      <c r="G5" s="84">
        <v>55000</v>
      </c>
      <c r="H5" s="52">
        <v>59600</v>
      </c>
      <c r="I5" s="52">
        <v>61500</v>
      </c>
      <c r="J5" s="52">
        <v>64500</v>
      </c>
    </row>
    <row r="6" spans="1:10" ht="15" customHeight="1" x14ac:dyDescent="0.25">
      <c r="A6" s="8" t="s">
        <v>5</v>
      </c>
      <c r="B6" s="4" t="s">
        <v>6</v>
      </c>
      <c r="C6" s="6"/>
      <c r="D6" s="52">
        <v>10370.99</v>
      </c>
      <c r="E6" s="52">
        <v>9841.5300000000007</v>
      </c>
      <c r="F6" s="52">
        <v>10500</v>
      </c>
      <c r="G6" s="84">
        <v>10500</v>
      </c>
      <c r="H6" s="52">
        <v>10500</v>
      </c>
      <c r="I6" s="52">
        <v>10500</v>
      </c>
      <c r="J6" s="52">
        <v>10500</v>
      </c>
    </row>
    <row r="7" spans="1:10" ht="15" customHeight="1" x14ac:dyDescent="0.25">
      <c r="A7" s="8" t="s">
        <v>7</v>
      </c>
      <c r="B7" s="4" t="s">
        <v>8</v>
      </c>
      <c r="C7" s="6"/>
      <c r="D7" s="52">
        <v>2875.48</v>
      </c>
      <c r="E7" s="52">
        <v>4667.42</v>
      </c>
      <c r="F7" s="52">
        <v>4500</v>
      </c>
      <c r="G7" s="84">
        <v>2500</v>
      </c>
      <c r="H7" s="52">
        <v>4500</v>
      </c>
      <c r="I7" s="52">
        <v>4500</v>
      </c>
      <c r="J7" s="52">
        <v>4500</v>
      </c>
    </row>
    <row r="8" spans="1:10" ht="15" customHeight="1" x14ac:dyDescent="0.25">
      <c r="A8" s="8" t="s">
        <v>9</v>
      </c>
      <c r="B8" s="4" t="s">
        <v>10</v>
      </c>
      <c r="C8" s="6"/>
      <c r="D8" s="52">
        <v>274</v>
      </c>
      <c r="E8" s="52">
        <v>295</v>
      </c>
      <c r="F8" s="52">
        <v>350</v>
      </c>
      <c r="G8" s="84">
        <v>300</v>
      </c>
      <c r="H8" s="52">
        <v>350</v>
      </c>
      <c r="I8" s="52">
        <v>350</v>
      </c>
      <c r="J8" s="52">
        <v>350</v>
      </c>
    </row>
    <row r="9" spans="1:10" ht="15" customHeight="1" x14ac:dyDescent="0.25">
      <c r="A9" s="8" t="s">
        <v>11</v>
      </c>
      <c r="B9" s="4" t="s">
        <v>164</v>
      </c>
      <c r="C9" s="6"/>
      <c r="D9" s="52">
        <v>3112.56</v>
      </c>
      <c r="E9" s="52">
        <v>3077.35</v>
      </c>
      <c r="F9" s="52">
        <v>3500</v>
      </c>
      <c r="G9" s="84">
        <v>2500</v>
      </c>
      <c r="H9" s="52">
        <v>3500</v>
      </c>
      <c r="I9" s="52">
        <v>3500</v>
      </c>
      <c r="J9" s="52">
        <v>3500</v>
      </c>
    </row>
    <row r="10" spans="1:10" ht="15" customHeight="1" x14ac:dyDescent="0.25">
      <c r="A10" s="8" t="s">
        <v>82</v>
      </c>
      <c r="B10" s="11" t="s">
        <v>83</v>
      </c>
      <c r="C10" s="7"/>
      <c r="D10" s="52">
        <v>0</v>
      </c>
      <c r="E10" s="52">
        <v>102.5</v>
      </c>
      <c r="F10" s="52">
        <v>245</v>
      </c>
      <c r="G10" s="84">
        <v>100</v>
      </c>
      <c r="H10" s="52">
        <v>243</v>
      </c>
      <c r="I10" s="52">
        <v>243</v>
      </c>
      <c r="J10" s="52">
        <v>243</v>
      </c>
    </row>
    <row r="11" spans="1:10" ht="15" customHeight="1" x14ac:dyDescent="0.25">
      <c r="A11" s="8"/>
      <c r="B11" s="9" t="s">
        <v>12</v>
      </c>
      <c r="C11" s="10"/>
      <c r="D11" s="52"/>
      <c r="E11" s="52"/>
      <c r="F11" s="52"/>
      <c r="G11" s="84"/>
      <c r="H11" s="52"/>
      <c r="I11" s="52"/>
      <c r="J11" s="52"/>
    </row>
    <row r="12" spans="1:10" ht="15" customHeight="1" x14ac:dyDescent="0.25">
      <c r="A12" s="8" t="s">
        <v>13</v>
      </c>
      <c r="B12" s="4" t="s">
        <v>14</v>
      </c>
      <c r="C12" s="6"/>
      <c r="D12" s="52">
        <v>229</v>
      </c>
      <c r="E12" s="52">
        <v>224</v>
      </c>
      <c r="F12" s="52">
        <v>200</v>
      </c>
      <c r="G12" s="84">
        <v>145</v>
      </c>
      <c r="H12" s="52">
        <v>200</v>
      </c>
      <c r="I12" s="52">
        <v>200</v>
      </c>
      <c r="J12" s="52">
        <v>200</v>
      </c>
    </row>
    <row r="13" spans="1:10" ht="15" customHeight="1" x14ac:dyDescent="0.25">
      <c r="A13" s="8" t="s">
        <v>142</v>
      </c>
      <c r="B13" s="4" t="s">
        <v>143</v>
      </c>
      <c r="C13" s="6"/>
      <c r="D13" s="52"/>
      <c r="E13" s="52">
        <v>10</v>
      </c>
      <c r="F13" s="52"/>
      <c r="G13" s="84"/>
      <c r="H13" s="52"/>
      <c r="I13" s="52"/>
      <c r="J13" s="52"/>
    </row>
    <row r="14" spans="1:10" ht="15" customHeight="1" x14ac:dyDescent="0.25">
      <c r="A14" s="8" t="s">
        <v>93</v>
      </c>
      <c r="B14" s="4" t="s">
        <v>104</v>
      </c>
      <c r="C14" s="6"/>
      <c r="D14" s="52">
        <v>238.5</v>
      </c>
      <c r="E14" s="52">
        <v>122</v>
      </c>
      <c r="F14" s="52">
        <v>500</v>
      </c>
      <c r="G14" s="84">
        <v>550</v>
      </c>
      <c r="H14" s="52">
        <v>500</v>
      </c>
      <c r="I14" s="52">
        <v>500</v>
      </c>
      <c r="J14" s="52">
        <v>500</v>
      </c>
    </row>
    <row r="15" spans="1:10" ht="15" customHeight="1" x14ac:dyDescent="0.25">
      <c r="A15" s="8" t="s">
        <v>15</v>
      </c>
      <c r="B15" s="4" t="s">
        <v>105</v>
      </c>
      <c r="C15" s="6"/>
      <c r="D15" s="52">
        <v>303.89999999999998</v>
      </c>
      <c r="E15" s="52">
        <v>350.1</v>
      </c>
      <c r="F15" s="52">
        <v>400</v>
      </c>
      <c r="G15" s="84">
        <v>400</v>
      </c>
      <c r="H15" s="52">
        <v>400</v>
      </c>
      <c r="I15" s="52">
        <v>400</v>
      </c>
      <c r="J15" s="52">
        <v>400</v>
      </c>
    </row>
    <row r="16" spans="1:10" ht="15" customHeight="1" x14ac:dyDescent="0.25">
      <c r="A16" s="8" t="s">
        <v>128</v>
      </c>
      <c r="B16" s="4" t="s">
        <v>129</v>
      </c>
      <c r="C16" s="6"/>
      <c r="D16" s="52">
        <v>36.799999999999997</v>
      </c>
      <c r="E16" s="52"/>
      <c r="F16" s="52"/>
      <c r="G16" s="84"/>
      <c r="H16" s="52"/>
      <c r="I16" s="52"/>
      <c r="J16" s="52"/>
    </row>
    <row r="17" spans="1:10" ht="15" customHeight="1" x14ac:dyDescent="0.25">
      <c r="A17" s="8" t="s">
        <v>130</v>
      </c>
      <c r="B17" s="4" t="s">
        <v>101</v>
      </c>
      <c r="C17" s="6"/>
      <c r="D17" s="52">
        <v>41.4</v>
      </c>
      <c r="E17" s="52">
        <v>13.8</v>
      </c>
      <c r="F17" s="52"/>
      <c r="G17" s="84">
        <v>205</v>
      </c>
      <c r="H17" s="52">
        <v>100</v>
      </c>
      <c r="I17" s="52">
        <v>100</v>
      </c>
      <c r="J17" s="52">
        <v>100</v>
      </c>
    </row>
    <row r="18" spans="1:10" ht="15" customHeight="1" x14ac:dyDescent="0.25">
      <c r="A18" s="8" t="s">
        <v>133</v>
      </c>
      <c r="B18" s="4" t="s">
        <v>94</v>
      </c>
      <c r="C18" s="6"/>
      <c r="D18" s="52">
        <v>273.83999999999997</v>
      </c>
      <c r="E18" s="52"/>
      <c r="F18" s="52"/>
      <c r="G18" s="84"/>
      <c r="H18" s="52"/>
      <c r="I18" s="52"/>
      <c r="J18" s="52"/>
    </row>
    <row r="19" spans="1:10" ht="15" customHeight="1" x14ac:dyDescent="0.25">
      <c r="A19" s="68">
        <v>2111322001</v>
      </c>
      <c r="B19" s="4" t="s">
        <v>138</v>
      </c>
      <c r="C19" s="6"/>
      <c r="D19" s="52"/>
      <c r="E19" s="52">
        <v>9750</v>
      </c>
      <c r="F19" s="52"/>
      <c r="G19" s="84"/>
      <c r="H19" s="52"/>
      <c r="I19" s="52"/>
      <c r="J19" s="52"/>
    </row>
    <row r="20" spans="1:10" ht="15" customHeight="1" x14ac:dyDescent="0.25">
      <c r="A20" s="8" t="s">
        <v>137</v>
      </c>
      <c r="B20" s="4" t="s">
        <v>138</v>
      </c>
      <c r="C20" s="6"/>
      <c r="D20" s="52"/>
      <c r="E20" s="52">
        <v>70176</v>
      </c>
      <c r="F20" s="52"/>
      <c r="G20" s="84"/>
      <c r="H20" s="52"/>
      <c r="I20" s="52"/>
      <c r="J20" s="52"/>
    </row>
    <row r="21" spans="1:10" ht="15" customHeight="1" x14ac:dyDescent="0.25">
      <c r="A21" s="8" t="s">
        <v>139</v>
      </c>
      <c r="B21" s="4" t="s">
        <v>138</v>
      </c>
      <c r="C21" s="6"/>
      <c r="D21" s="52"/>
      <c r="E21" s="52">
        <v>8256</v>
      </c>
      <c r="F21" s="52"/>
      <c r="G21" s="84"/>
      <c r="H21" s="52"/>
      <c r="I21" s="52"/>
      <c r="J21" s="52"/>
    </row>
    <row r="22" spans="1:10" ht="15" customHeight="1" x14ac:dyDescent="0.25">
      <c r="A22" s="8" t="s">
        <v>166</v>
      </c>
      <c r="B22" s="4" t="s">
        <v>138</v>
      </c>
      <c r="C22" s="6"/>
      <c r="D22" s="52"/>
      <c r="E22" s="52"/>
      <c r="F22" s="52"/>
      <c r="G22" s="84">
        <v>53746</v>
      </c>
      <c r="H22" s="52"/>
      <c r="I22" s="52"/>
      <c r="J22" s="52"/>
    </row>
    <row r="23" spans="1:10" ht="15" customHeight="1" x14ac:dyDescent="0.25">
      <c r="A23" s="8" t="s">
        <v>141</v>
      </c>
      <c r="B23" s="4" t="s">
        <v>138</v>
      </c>
      <c r="C23" s="6"/>
      <c r="D23" s="52"/>
      <c r="E23" s="52"/>
      <c r="F23" s="52"/>
      <c r="G23" s="84">
        <v>17915</v>
      </c>
      <c r="H23" s="52"/>
      <c r="I23" s="52"/>
      <c r="J23" s="52"/>
    </row>
    <row r="24" spans="1:10" ht="15" customHeight="1" x14ac:dyDescent="0.25">
      <c r="A24" s="8" t="s">
        <v>134</v>
      </c>
      <c r="B24" s="4" t="s">
        <v>135</v>
      </c>
      <c r="C24" s="6"/>
      <c r="D24" s="52">
        <v>82560</v>
      </c>
      <c r="E24" s="52"/>
      <c r="F24" s="52"/>
      <c r="G24" s="84">
        <v>71661</v>
      </c>
      <c r="H24" s="52"/>
      <c r="I24" s="52"/>
      <c r="J24" s="52"/>
    </row>
    <row r="25" spans="1:10" ht="15" customHeight="1" x14ac:dyDescent="0.25">
      <c r="A25" s="8" t="s">
        <v>140</v>
      </c>
      <c r="B25" s="4" t="s">
        <v>167</v>
      </c>
      <c r="C25" s="6"/>
      <c r="D25" s="52">
        <v>674.57</v>
      </c>
      <c r="E25" s="52"/>
      <c r="F25" s="52"/>
      <c r="G25" s="84"/>
      <c r="H25" s="52"/>
      <c r="I25" s="52"/>
      <c r="J25" s="52"/>
    </row>
    <row r="26" spans="1:10" ht="15" customHeight="1" x14ac:dyDescent="0.25">
      <c r="A26" s="5" t="s">
        <v>131</v>
      </c>
      <c r="B26" s="4" t="s">
        <v>132</v>
      </c>
      <c r="C26" s="10"/>
      <c r="D26" s="52">
        <v>22525.37</v>
      </c>
      <c r="E26" s="52">
        <v>4128</v>
      </c>
      <c r="F26" s="52"/>
      <c r="G26" s="84">
        <v>24607</v>
      </c>
      <c r="H26" s="52"/>
      <c r="I26" s="52"/>
      <c r="J26" s="52"/>
    </row>
    <row r="27" spans="1:10" ht="15" customHeight="1" thickBot="1" x14ac:dyDescent="0.3">
      <c r="A27" s="70" t="s">
        <v>145</v>
      </c>
      <c r="B27" s="11" t="s">
        <v>144</v>
      </c>
      <c r="C27" s="71"/>
      <c r="D27" s="72"/>
      <c r="E27" s="72"/>
      <c r="F27" s="72">
        <v>9750</v>
      </c>
      <c r="G27" s="85">
        <v>9750</v>
      </c>
      <c r="H27" s="72"/>
      <c r="I27" s="72"/>
      <c r="J27" s="72"/>
    </row>
    <row r="28" spans="1:10" ht="15" customHeight="1" thickBot="1" x14ac:dyDescent="0.3">
      <c r="A28" s="12"/>
      <c r="B28" s="13" t="s">
        <v>16</v>
      </c>
      <c r="C28" s="14"/>
      <c r="D28" s="50">
        <f>SUM(D2:D26)</f>
        <v>180829.14999999997</v>
      </c>
      <c r="E28" s="51">
        <f>SUM(E2:E26)</f>
        <v>166758.30000000002</v>
      </c>
      <c r="F28" s="51">
        <f>SUM(F3:F27)</f>
        <v>85050</v>
      </c>
      <c r="G28" s="50">
        <f>SUM(G3:G26)</f>
        <v>241705</v>
      </c>
      <c r="H28" s="51">
        <f>SUM(H3:H27)</f>
        <v>80000</v>
      </c>
      <c r="I28" s="51">
        <f>SUM(I3:I27)</f>
        <v>81900</v>
      </c>
      <c r="J28" s="50">
        <f>SUM(J3:J27)</f>
        <v>84900</v>
      </c>
    </row>
    <row r="29" spans="1:10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ht="31.5" customHeight="1" x14ac:dyDescent="0.25">
      <c r="A30" t="s">
        <v>88</v>
      </c>
      <c r="C30" s="1"/>
      <c r="D30" s="1"/>
      <c r="E30" s="1"/>
      <c r="F30" s="1"/>
      <c r="G30" s="1"/>
      <c r="H30" s="1"/>
      <c r="I30" s="1"/>
      <c r="J30" s="1"/>
    </row>
    <row r="31" spans="1:10" x14ac:dyDescent="0.25">
      <c r="C31" s="1"/>
      <c r="D31" s="1"/>
      <c r="E31" s="1"/>
      <c r="F31" s="1"/>
      <c r="G31" s="1"/>
      <c r="H31" s="1"/>
      <c r="I31" s="1"/>
      <c r="J31" s="1"/>
    </row>
    <row r="32" spans="1:10" ht="21.75" thickBot="1" x14ac:dyDescent="0.4">
      <c r="C32" s="1"/>
      <c r="D32" s="23"/>
      <c r="E32" s="1"/>
      <c r="F32" s="1"/>
      <c r="G32" s="1"/>
      <c r="H32" s="1"/>
      <c r="I32" s="1"/>
      <c r="J32" s="1"/>
    </row>
    <row r="33" spans="1:4" ht="15.75" thickBot="1" x14ac:dyDescent="0.3">
      <c r="C33" s="31" t="s">
        <v>185</v>
      </c>
      <c r="D33" s="73">
        <v>2026</v>
      </c>
    </row>
    <row r="34" spans="1:4" ht="15" customHeight="1" x14ac:dyDescent="0.25">
      <c r="C34" s="30" t="s">
        <v>186</v>
      </c>
      <c r="D34" s="74">
        <v>80000</v>
      </c>
    </row>
    <row r="35" spans="1:4" ht="15" customHeight="1" thickBot="1" x14ac:dyDescent="0.3">
      <c r="C35" s="32" t="s">
        <v>187</v>
      </c>
      <c r="D35" s="75">
        <v>73430</v>
      </c>
    </row>
    <row r="36" spans="1:4" ht="15" customHeight="1" thickBot="1" x14ac:dyDescent="0.3">
      <c r="C36" s="33"/>
      <c r="D36" s="76"/>
    </row>
    <row r="37" spans="1:4" ht="15" customHeight="1" x14ac:dyDescent="0.25">
      <c r="C37" s="30" t="s">
        <v>188</v>
      </c>
      <c r="D37" s="74">
        <v>0</v>
      </c>
    </row>
    <row r="38" spans="1:4" ht="14.25" customHeight="1" thickBot="1" x14ac:dyDescent="0.3">
      <c r="C38" s="32" t="s">
        <v>191</v>
      </c>
      <c r="D38" s="75">
        <v>6570</v>
      </c>
    </row>
    <row r="39" spans="1:4" ht="15" customHeight="1" thickBot="1" x14ac:dyDescent="0.3">
      <c r="C39" s="33"/>
      <c r="D39" s="76"/>
    </row>
    <row r="40" spans="1:4" ht="15.75" customHeight="1" x14ac:dyDescent="0.25">
      <c r="C40" s="30" t="s">
        <v>189</v>
      </c>
      <c r="D40" s="74">
        <v>0</v>
      </c>
    </row>
    <row r="41" spans="1:4" ht="13.5" customHeight="1" thickBot="1" x14ac:dyDescent="0.3">
      <c r="C41" s="32" t="s">
        <v>190</v>
      </c>
      <c r="D41" s="75">
        <v>0</v>
      </c>
    </row>
    <row r="42" spans="1:4" ht="15.75" thickBot="1" x14ac:dyDescent="0.3">
      <c r="C42" s="33"/>
      <c r="D42" s="76"/>
    </row>
    <row r="43" spans="1:4" ht="15.75" thickBot="1" x14ac:dyDescent="0.3">
      <c r="C43" s="34"/>
      <c r="D43" s="77"/>
    </row>
    <row r="44" spans="1:4" x14ac:dyDescent="0.25">
      <c r="D44" s="78"/>
    </row>
    <row r="45" spans="1:4" x14ac:dyDescent="0.25">
      <c r="A45" s="1"/>
      <c r="B45" s="1"/>
    </row>
    <row r="46" spans="1:4" x14ac:dyDescent="0.25">
      <c r="A46" s="1"/>
      <c r="B46" s="1"/>
    </row>
    <row r="47" spans="1:4" x14ac:dyDescent="0.25">
      <c r="A47" s="1" t="s">
        <v>103</v>
      </c>
      <c r="B47" s="1" t="s">
        <v>163</v>
      </c>
    </row>
    <row r="48" spans="1:4" x14ac:dyDescent="0.25">
      <c r="A48" t="s">
        <v>183</v>
      </c>
    </row>
  </sheetData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97"/>
  <sheetViews>
    <sheetView topLeftCell="A43" zoomScale="98" zoomScaleNormal="98" workbookViewId="0">
      <selection activeCell="G79" sqref="G79"/>
    </sheetView>
  </sheetViews>
  <sheetFormatPr defaultRowHeight="15" x14ac:dyDescent="0.25"/>
  <cols>
    <col min="1" max="1" width="16.140625" customWidth="1"/>
    <col min="2" max="2" width="19.7109375" customWidth="1"/>
    <col min="3" max="3" width="13.5703125" customWidth="1"/>
    <col min="4" max="4" width="12" customWidth="1"/>
    <col min="5" max="10" width="12.28515625" customWidth="1"/>
    <col min="11" max="11" width="10.28515625" customWidth="1"/>
    <col min="12" max="12" width="9.28515625" bestFit="1" customWidth="1"/>
    <col min="13" max="13" width="14.7109375" customWidth="1"/>
    <col min="14" max="14" width="14.140625" customWidth="1"/>
  </cols>
  <sheetData>
    <row r="1" spans="1:9" ht="15" customHeight="1" x14ac:dyDescent="0.25">
      <c r="A1" s="39" t="s">
        <v>62</v>
      </c>
      <c r="B1" s="15"/>
      <c r="C1" s="22">
        <v>2023</v>
      </c>
      <c r="D1" s="16">
        <v>2024</v>
      </c>
      <c r="E1" s="16">
        <v>2025</v>
      </c>
      <c r="F1" s="16">
        <v>2025</v>
      </c>
      <c r="G1" s="36">
        <v>2026</v>
      </c>
      <c r="H1" s="16">
        <v>2027</v>
      </c>
      <c r="I1" s="37">
        <v>2028</v>
      </c>
    </row>
    <row r="2" spans="1:9" ht="15" customHeight="1" thickBot="1" x14ac:dyDescent="0.3">
      <c r="A2" s="40"/>
      <c r="B2" s="41"/>
      <c r="C2" s="57"/>
      <c r="D2" s="57"/>
      <c r="E2" s="58"/>
      <c r="F2" s="86" t="s">
        <v>56</v>
      </c>
      <c r="G2" s="58"/>
      <c r="H2" s="59"/>
      <c r="I2" s="60"/>
    </row>
    <row r="3" spans="1:9" ht="15" customHeight="1" x14ac:dyDescent="0.25">
      <c r="A3" s="38" t="s">
        <v>127</v>
      </c>
      <c r="B3" s="53" t="s">
        <v>126</v>
      </c>
      <c r="C3" s="52">
        <v>23144.63</v>
      </c>
      <c r="D3" s="52">
        <v>15329.49</v>
      </c>
      <c r="E3" s="52">
        <v>32000</v>
      </c>
      <c r="F3" s="87">
        <v>24600</v>
      </c>
      <c r="G3" s="52">
        <v>34500</v>
      </c>
      <c r="H3" s="52">
        <v>36550</v>
      </c>
      <c r="I3" s="52">
        <v>36550</v>
      </c>
    </row>
    <row r="4" spans="1:9" ht="15" customHeight="1" x14ac:dyDescent="0.25">
      <c r="A4" s="38" t="s">
        <v>68</v>
      </c>
      <c r="B4" s="53" t="s">
        <v>89</v>
      </c>
      <c r="C4" s="52">
        <v>2181.13</v>
      </c>
      <c r="D4" s="52">
        <v>1556.71</v>
      </c>
      <c r="E4" s="52">
        <v>2437</v>
      </c>
      <c r="F4" s="87">
        <v>1943</v>
      </c>
      <c r="G4" s="52">
        <v>2570</v>
      </c>
      <c r="H4" s="52">
        <v>2618</v>
      </c>
      <c r="I4" s="52">
        <v>2618</v>
      </c>
    </row>
    <row r="5" spans="1:9" ht="15" customHeight="1" x14ac:dyDescent="0.25">
      <c r="A5" s="24" t="s">
        <v>184</v>
      </c>
      <c r="B5" s="54" t="s">
        <v>89</v>
      </c>
      <c r="C5" s="52">
        <v>200.5</v>
      </c>
      <c r="D5" s="52">
        <v>198.7</v>
      </c>
      <c r="E5" s="52">
        <v>261</v>
      </c>
      <c r="F5" s="87">
        <v>213</v>
      </c>
      <c r="G5" s="52">
        <v>279</v>
      </c>
      <c r="H5" s="52">
        <v>279</v>
      </c>
      <c r="I5" s="52">
        <v>279</v>
      </c>
    </row>
    <row r="6" spans="1:9" ht="15" customHeight="1" x14ac:dyDescent="0.25">
      <c r="A6" s="24" t="s">
        <v>69</v>
      </c>
      <c r="B6" s="54" t="s">
        <v>19</v>
      </c>
      <c r="C6" s="52">
        <v>326.37</v>
      </c>
      <c r="D6" s="52">
        <v>220.84</v>
      </c>
      <c r="E6" s="52">
        <v>462</v>
      </c>
      <c r="F6" s="87">
        <v>356</v>
      </c>
      <c r="G6" s="52">
        <v>484</v>
      </c>
      <c r="H6" s="52">
        <v>511</v>
      </c>
      <c r="I6" s="52">
        <v>511</v>
      </c>
    </row>
    <row r="7" spans="1:9" ht="15" customHeight="1" x14ac:dyDescent="0.25">
      <c r="A7" s="24" t="s">
        <v>70</v>
      </c>
      <c r="B7" s="54" t="s">
        <v>20</v>
      </c>
      <c r="C7" s="52">
        <v>3264.4</v>
      </c>
      <c r="D7" s="52">
        <v>2208.84</v>
      </c>
      <c r="E7" s="52">
        <v>4620</v>
      </c>
      <c r="F7" s="87">
        <v>3550</v>
      </c>
      <c r="G7" s="52">
        <v>4826</v>
      </c>
      <c r="H7" s="52">
        <v>5117</v>
      </c>
      <c r="I7" s="52">
        <v>5117</v>
      </c>
    </row>
    <row r="8" spans="1:9" ht="15" customHeight="1" x14ac:dyDescent="0.25">
      <c r="A8" s="24" t="s">
        <v>71</v>
      </c>
      <c r="B8" s="54" t="s">
        <v>21</v>
      </c>
      <c r="C8" s="52">
        <v>187.33</v>
      </c>
      <c r="D8" s="52">
        <v>126.13</v>
      </c>
      <c r="E8" s="52">
        <v>264</v>
      </c>
      <c r="F8" s="87">
        <v>204</v>
      </c>
      <c r="G8" s="52">
        <v>277</v>
      </c>
      <c r="H8" s="52">
        <v>292</v>
      </c>
      <c r="I8" s="52">
        <v>292</v>
      </c>
    </row>
    <row r="9" spans="1:9" ht="15" customHeight="1" x14ac:dyDescent="0.25">
      <c r="A9" s="24" t="s">
        <v>72</v>
      </c>
      <c r="B9" s="54" t="s">
        <v>22</v>
      </c>
      <c r="C9" s="52">
        <v>699.44</v>
      </c>
      <c r="D9" s="52">
        <v>473.22</v>
      </c>
      <c r="E9" s="52">
        <v>990</v>
      </c>
      <c r="F9" s="87">
        <v>760</v>
      </c>
      <c r="G9" s="52">
        <v>1035</v>
      </c>
      <c r="H9" s="52">
        <v>1096</v>
      </c>
      <c r="I9" s="52">
        <v>1096</v>
      </c>
    </row>
    <row r="10" spans="1:9" ht="15" customHeight="1" x14ac:dyDescent="0.25">
      <c r="A10" s="24" t="s">
        <v>73</v>
      </c>
      <c r="B10" s="54" t="s">
        <v>23</v>
      </c>
      <c r="C10" s="52">
        <v>233.1</v>
      </c>
      <c r="D10" s="52">
        <v>157.5</v>
      </c>
      <c r="E10" s="52">
        <v>330</v>
      </c>
      <c r="F10" s="87">
        <v>253</v>
      </c>
      <c r="G10" s="52">
        <v>346</v>
      </c>
      <c r="H10" s="52">
        <v>365</v>
      </c>
      <c r="I10" s="52">
        <v>365</v>
      </c>
    </row>
    <row r="11" spans="1:9" ht="15" customHeight="1" x14ac:dyDescent="0.25">
      <c r="A11" s="24" t="s">
        <v>74</v>
      </c>
      <c r="B11" s="54" t="s">
        <v>24</v>
      </c>
      <c r="C11" s="52">
        <v>1107.49</v>
      </c>
      <c r="D11" s="52">
        <v>749.31</v>
      </c>
      <c r="E11" s="52">
        <v>1568</v>
      </c>
      <c r="F11" s="87">
        <v>1200</v>
      </c>
      <c r="G11" s="52">
        <v>1639</v>
      </c>
      <c r="H11" s="52">
        <v>1736</v>
      </c>
      <c r="I11" s="52">
        <v>1736</v>
      </c>
    </row>
    <row r="12" spans="1:9" ht="15" customHeight="1" x14ac:dyDescent="0.25">
      <c r="A12" s="24" t="s">
        <v>106</v>
      </c>
      <c r="B12" s="54" t="s">
        <v>107</v>
      </c>
      <c r="C12" s="52">
        <v>429</v>
      </c>
      <c r="D12" s="52">
        <v>276.39999999999998</v>
      </c>
      <c r="E12" s="52">
        <v>600</v>
      </c>
      <c r="F12" s="87">
        <v>500</v>
      </c>
      <c r="G12" s="52">
        <v>639</v>
      </c>
      <c r="H12" s="52">
        <v>676</v>
      </c>
      <c r="I12" s="52">
        <v>676</v>
      </c>
    </row>
    <row r="13" spans="1:9" ht="15" customHeight="1" x14ac:dyDescent="0.25">
      <c r="A13" s="24" t="s">
        <v>84</v>
      </c>
      <c r="B13" s="55" t="s">
        <v>18</v>
      </c>
      <c r="C13" s="52">
        <v>822.8</v>
      </c>
      <c r="D13" s="52">
        <v>405.13</v>
      </c>
      <c r="E13" s="52">
        <v>800</v>
      </c>
      <c r="F13" s="87">
        <v>500</v>
      </c>
      <c r="G13" s="52">
        <v>500</v>
      </c>
      <c r="H13" s="52">
        <v>550</v>
      </c>
      <c r="I13" s="52">
        <v>600</v>
      </c>
    </row>
    <row r="14" spans="1:9" ht="15" customHeight="1" x14ac:dyDescent="0.25">
      <c r="A14" s="24" t="s">
        <v>34</v>
      </c>
      <c r="B14" s="54" t="s">
        <v>36</v>
      </c>
      <c r="C14" s="52">
        <v>837</v>
      </c>
      <c r="D14" s="52">
        <v>970.37</v>
      </c>
      <c r="E14" s="52">
        <v>1000</v>
      </c>
      <c r="F14" s="69">
        <v>1200</v>
      </c>
      <c r="G14" s="52">
        <v>1100</v>
      </c>
      <c r="H14" s="52">
        <v>1200</v>
      </c>
      <c r="I14" s="52">
        <v>1300</v>
      </c>
    </row>
    <row r="15" spans="1:9" ht="15" customHeight="1" x14ac:dyDescent="0.25">
      <c r="A15" s="24" t="s">
        <v>64</v>
      </c>
      <c r="B15" s="54" t="s">
        <v>37</v>
      </c>
      <c r="C15" s="52">
        <v>131.25</v>
      </c>
      <c r="D15" s="52">
        <v>158.4</v>
      </c>
      <c r="E15" s="52">
        <v>200</v>
      </c>
      <c r="F15" s="69">
        <v>120</v>
      </c>
      <c r="G15" s="52">
        <v>200</v>
      </c>
      <c r="H15" s="52">
        <v>200</v>
      </c>
      <c r="I15" s="52">
        <v>200</v>
      </c>
    </row>
    <row r="16" spans="1:9" ht="15" customHeight="1" x14ac:dyDescent="0.25">
      <c r="A16" s="24" t="s">
        <v>39</v>
      </c>
      <c r="B16" s="54" t="s">
        <v>40</v>
      </c>
      <c r="C16" s="52">
        <v>144.33000000000001</v>
      </c>
      <c r="D16" s="52">
        <v>139.88</v>
      </c>
      <c r="E16" s="52">
        <v>200</v>
      </c>
      <c r="F16" s="69">
        <v>190</v>
      </c>
      <c r="G16" s="52">
        <v>200</v>
      </c>
      <c r="H16" s="52">
        <v>230</v>
      </c>
      <c r="I16" s="52">
        <v>240</v>
      </c>
    </row>
    <row r="17" spans="1:9" ht="15" customHeight="1" x14ac:dyDescent="0.25">
      <c r="A17" s="24" t="s">
        <v>65</v>
      </c>
      <c r="B17" s="54" t="s">
        <v>66</v>
      </c>
      <c r="C17" s="52">
        <v>585.49</v>
      </c>
      <c r="D17" s="52">
        <v>579.51</v>
      </c>
      <c r="E17" s="52">
        <v>600</v>
      </c>
      <c r="F17" s="69">
        <v>600</v>
      </c>
      <c r="G17" s="52">
        <v>600</v>
      </c>
      <c r="H17" s="52">
        <v>600</v>
      </c>
      <c r="I17" s="52">
        <v>600</v>
      </c>
    </row>
    <row r="18" spans="1:9" ht="15" customHeight="1" x14ac:dyDescent="0.25">
      <c r="A18" s="24" t="s">
        <v>175</v>
      </c>
      <c r="B18" s="54" t="s">
        <v>155</v>
      </c>
      <c r="C18" s="52">
        <v>1618.8</v>
      </c>
      <c r="D18" s="52">
        <v>269</v>
      </c>
      <c r="E18" s="52"/>
      <c r="F18" s="69">
        <v>115</v>
      </c>
      <c r="G18" s="52">
        <v>300</v>
      </c>
      <c r="H18" s="52">
        <v>300</v>
      </c>
      <c r="I18" s="52">
        <v>300</v>
      </c>
    </row>
    <row r="19" spans="1:9" ht="15" customHeight="1" x14ac:dyDescent="0.25">
      <c r="A19" s="24" t="s">
        <v>38</v>
      </c>
      <c r="B19" s="54" t="s">
        <v>28</v>
      </c>
      <c r="C19" s="52">
        <v>61.71</v>
      </c>
      <c r="D19" s="52">
        <v>61.71</v>
      </c>
      <c r="E19" s="52">
        <v>63</v>
      </c>
      <c r="F19" s="69">
        <v>62</v>
      </c>
      <c r="G19" s="52">
        <v>62</v>
      </c>
      <c r="H19" s="52">
        <v>62</v>
      </c>
      <c r="I19" s="52">
        <v>62</v>
      </c>
    </row>
    <row r="20" spans="1:9" ht="15" customHeight="1" x14ac:dyDescent="0.25">
      <c r="A20" s="24" t="s">
        <v>41</v>
      </c>
      <c r="B20" s="54" t="s">
        <v>28</v>
      </c>
      <c r="C20" s="52">
        <v>2844.1</v>
      </c>
      <c r="D20" s="52">
        <v>1631.29</v>
      </c>
      <c r="E20" s="52">
        <v>2417</v>
      </c>
      <c r="F20" s="69">
        <v>2000</v>
      </c>
      <c r="G20" s="52">
        <v>2500</v>
      </c>
      <c r="H20" s="52">
        <v>2600</v>
      </c>
      <c r="I20" s="52">
        <v>2700</v>
      </c>
    </row>
    <row r="21" spans="1:9" ht="15" customHeight="1" x14ac:dyDescent="0.25">
      <c r="A21" s="24" t="s">
        <v>43</v>
      </c>
      <c r="B21" s="54" t="s">
        <v>28</v>
      </c>
      <c r="C21" s="52">
        <v>21.2</v>
      </c>
      <c r="D21" s="52">
        <v>19.600000000000001</v>
      </c>
      <c r="E21" s="52">
        <v>20</v>
      </c>
      <c r="F21" s="69">
        <v>19</v>
      </c>
      <c r="G21" s="52">
        <v>20</v>
      </c>
      <c r="H21" s="52">
        <v>20</v>
      </c>
      <c r="I21" s="52">
        <v>20</v>
      </c>
    </row>
    <row r="22" spans="1:9" ht="15" customHeight="1" x14ac:dyDescent="0.25">
      <c r="A22" s="24" t="s">
        <v>47</v>
      </c>
      <c r="B22" s="54" t="s">
        <v>46</v>
      </c>
      <c r="C22" s="52">
        <v>63.6</v>
      </c>
      <c r="D22" s="52">
        <v>120</v>
      </c>
      <c r="E22" s="52">
        <v>200</v>
      </c>
      <c r="F22" s="69">
        <v>200</v>
      </c>
      <c r="G22" s="52">
        <v>200</v>
      </c>
      <c r="H22" s="52">
        <v>200</v>
      </c>
      <c r="I22" s="52">
        <v>200</v>
      </c>
    </row>
    <row r="23" spans="1:9" ht="15" customHeight="1" x14ac:dyDescent="0.25">
      <c r="A23" s="24" t="s">
        <v>45</v>
      </c>
      <c r="B23" s="54" t="s">
        <v>44</v>
      </c>
      <c r="C23" s="52">
        <v>363.12</v>
      </c>
      <c r="D23" s="52">
        <v>382.56</v>
      </c>
      <c r="E23" s="52">
        <v>400</v>
      </c>
      <c r="F23" s="69">
        <v>400</v>
      </c>
      <c r="G23" s="52">
        <v>450</v>
      </c>
      <c r="H23" s="52">
        <v>460</v>
      </c>
      <c r="I23" s="52">
        <v>470</v>
      </c>
    </row>
    <row r="24" spans="1:9" ht="15" customHeight="1" x14ac:dyDescent="0.25">
      <c r="A24" s="24" t="s">
        <v>35</v>
      </c>
      <c r="B24" s="54" t="s">
        <v>30</v>
      </c>
      <c r="C24" s="52">
        <v>246.85</v>
      </c>
      <c r="D24" s="52">
        <v>262.91000000000003</v>
      </c>
      <c r="E24" s="52">
        <v>300</v>
      </c>
      <c r="F24" s="69">
        <v>200</v>
      </c>
      <c r="G24" s="52">
        <v>300</v>
      </c>
      <c r="H24" s="52">
        <v>350</v>
      </c>
      <c r="I24" s="52">
        <v>400</v>
      </c>
    </row>
    <row r="25" spans="1:9" ht="15" customHeight="1" x14ac:dyDescent="0.25">
      <c r="A25" s="24" t="s">
        <v>57</v>
      </c>
      <c r="B25" s="54" t="s">
        <v>58</v>
      </c>
      <c r="C25" s="52">
        <v>8.75</v>
      </c>
      <c r="D25" s="52">
        <v>252.48</v>
      </c>
      <c r="E25" s="52">
        <v>300</v>
      </c>
      <c r="F25" s="69">
        <v>300</v>
      </c>
      <c r="G25" s="52">
        <v>300</v>
      </c>
      <c r="H25" s="52">
        <v>300</v>
      </c>
      <c r="I25" s="52">
        <v>300</v>
      </c>
    </row>
    <row r="26" spans="1:9" ht="15" customHeight="1" x14ac:dyDescent="0.25">
      <c r="A26" s="24" t="s">
        <v>79</v>
      </c>
      <c r="B26" s="54" t="s">
        <v>80</v>
      </c>
      <c r="C26" s="52">
        <v>49.17</v>
      </c>
      <c r="D26" s="52">
        <v>108</v>
      </c>
      <c r="E26" s="52">
        <v>100</v>
      </c>
      <c r="F26" s="69">
        <v>148</v>
      </c>
      <c r="G26" s="52">
        <v>150</v>
      </c>
      <c r="H26" s="52">
        <v>160</v>
      </c>
      <c r="I26" s="52">
        <v>170</v>
      </c>
    </row>
    <row r="27" spans="1:9" ht="15" customHeight="1" x14ac:dyDescent="0.25">
      <c r="A27" s="24" t="s">
        <v>49</v>
      </c>
      <c r="B27" s="54" t="s">
        <v>48</v>
      </c>
      <c r="C27" s="52"/>
      <c r="D27" s="52">
        <v>121</v>
      </c>
      <c r="E27" s="52">
        <v>500</v>
      </c>
      <c r="F27" s="69">
        <v>0</v>
      </c>
      <c r="G27" s="52">
        <v>500</v>
      </c>
      <c r="H27" s="52">
        <v>500</v>
      </c>
      <c r="I27" s="52">
        <v>500</v>
      </c>
    </row>
    <row r="28" spans="1:9" ht="15" customHeight="1" x14ac:dyDescent="0.25">
      <c r="A28" s="24" t="s">
        <v>108</v>
      </c>
      <c r="B28" s="54" t="s">
        <v>109</v>
      </c>
      <c r="C28" s="52"/>
      <c r="D28" s="52"/>
      <c r="E28" s="52">
        <v>1</v>
      </c>
      <c r="F28" s="69"/>
      <c r="G28" s="52">
        <v>1</v>
      </c>
      <c r="H28" s="52">
        <v>1</v>
      </c>
      <c r="I28" s="52">
        <v>1</v>
      </c>
    </row>
    <row r="29" spans="1:9" ht="15" customHeight="1" x14ac:dyDescent="0.25">
      <c r="A29" s="24" t="s">
        <v>50</v>
      </c>
      <c r="B29" s="54" t="s">
        <v>110</v>
      </c>
      <c r="C29" s="52">
        <v>23</v>
      </c>
      <c r="D29" s="52">
        <v>164</v>
      </c>
      <c r="E29" s="52">
        <v>200</v>
      </c>
      <c r="F29" s="69">
        <v>120</v>
      </c>
      <c r="G29" s="52">
        <v>200</v>
      </c>
      <c r="H29" s="52">
        <v>200</v>
      </c>
      <c r="I29" s="52">
        <v>200</v>
      </c>
    </row>
    <row r="30" spans="1:9" ht="15" customHeight="1" x14ac:dyDescent="0.25">
      <c r="A30" s="24" t="s">
        <v>42</v>
      </c>
      <c r="B30" s="54" t="s">
        <v>29</v>
      </c>
      <c r="C30" s="52">
        <v>5088.5</v>
      </c>
      <c r="D30" s="52">
        <v>14955.06</v>
      </c>
      <c r="E30" s="52">
        <v>2500</v>
      </c>
      <c r="F30" s="69">
        <v>6000</v>
      </c>
      <c r="G30" s="52">
        <v>4500</v>
      </c>
      <c r="H30" s="52">
        <v>4500</v>
      </c>
      <c r="I30" s="52">
        <v>4500</v>
      </c>
    </row>
    <row r="31" spans="1:9" ht="15" customHeight="1" x14ac:dyDescent="0.25">
      <c r="A31" s="24" t="s">
        <v>90</v>
      </c>
      <c r="B31" s="54" t="s">
        <v>51</v>
      </c>
      <c r="C31" s="52">
        <v>700</v>
      </c>
      <c r="D31" s="52">
        <v>850</v>
      </c>
      <c r="E31" s="67">
        <v>900</v>
      </c>
      <c r="F31" s="69">
        <v>900</v>
      </c>
      <c r="G31" s="67">
        <v>950</v>
      </c>
      <c r="H31" s="69">
        <v>950</v>
      </c>
      <c r="I31" s="69">
        <v>950</v>
      </c>
    </row>
    <row r="32" spans="1:9" ht="15" customHeight="1" x14ac:dyDescent="0.25">
      <c r="A32" s="24" t="s">
        <v>53</v>
      </c>
      <c r="B32" s="54" t="s">
        <v>52</v>
      </c>
      <c r="C32" s="52">
        <v>975.24</v>
      </c>
      <c r="D32" s="52">
        <v>877.01</v>
      </c>
      <c r="E32" s="52">
        <v>750</v>
      </c>
      <c r="F32" s="69">
        <v>1500</v>
      </c>
      <c r="G32" s="52">
        <v>1000</v>
      </c>
      <c r="H32" s="52">
        <v>1000</v>
      </c>
      <c r="I32" s="52">
        <v>1000</v>
      </c>
    </row>
    <row r="33" spans="1:9" ht="15" customHeight="1" x14ac:dyDescent="0.25">
      <c r="A33" s="24" t="s">
        <v>59</v>
      </c>
      <c r="B33" s="54" t="s">
        <v>60</v>
      </c>
      <c r="C33" s="52">
        <v>412.77</v>
      </c>
      <c r="D33" s="52">
        <v>412.77</v>
      </c>
      <c r="E33" s="52">
        <v>430</v>
      </c>
      <c r="F33" s="69">
        <v>413</v>
      </c>
      <c r="G33" s="52">
        <v>430</v>
      </c>
      <c r="H33" s="52">
        <v>430</v>
      </c>
      <c r="I33" s="52">
        <v>430</v>
      </c>
    </row>
    <row r="34" spans="1:9" ht="15" customHeight="1" x14ac:dyDescent="0.25">
      <c r="A34" s="24" t="s">
        <v>158</v>
      </c>
      <c r="B34" s="54" t="s">
        <v>159</v>
      </c>
      <c r="C34" s="52">
        <v>3727.73</v>
      </c>
      <c r="D34" s="52">
        <v>1862.11</v>
      </c>
      <c r="E34" s="52"/>
      <c r="F34" s="69"/>
      <c r="G34" s="52"/>
      <c r="H34" s="52"/>
      <c r="I34" s="52"/>
    </row>
    <row r="35" spans="1:9" ht="15" customHeight="1" x14ac:dyDescent="0.25">
      <c r="A35" s="24" t="s">
        <v>92</v>
      </c>
      <c r="B35" s="54" t="s">
        <v>26</v>
      </c>
      <c r="C35" s="52"/>
      <c r="D35" s="52">
        <v>198.26</v>
      </c>
      <c r="E35" s="52">
        <v>1000</v>
      </c>
      <c r="F35" s="69">
        <v>200</v>
      </c>
      <c r="G35" s="52">
        <v>600</v>
      </c>
      <c r="H35" s="52">
        <v>1000</v>
      </c>
      <c r="I35" s="52">
        <v>1000</v>
      </c>
    </row>
    <row r="36" spans="1:9" ht="15" customHeight="1" x14ac:dyDescent="0.25">
      <c r="A36" s="24" t="s">
        <v>55</v>
      </c>
      <c r="B36" s="54" t="s">
        <v>25</v>
      </c>
      <c r="C36" s="52">
        <v>361.6</v>
      </c>
      <c r="D36" s="52">
        <v>399.98</v>
      </c>
      <c r="E36" s="52">
        <v>400</v>
      </c>
      <c r="F36" s="69">
        <v>300</v>
      </c>
      <c r="G36" s="52">
        <v>400</v>
      </c>
      <c r="H36" s="52">
        <v>400</v>
      </c>
      <c r="I36" s="52">
        <v>400</v>
      </c>
    </row>
    <row r="37" spans="1:9" ht="15" customHeight="1" x14ac:dyDescent="0.25">
      <c r="A37" s="24" t="s">
        <v>61</v>
      </c>
      <c r="B37" s="54" t="s">
        <v>102</v>
      </c>
      <c r="C37" s="52">
        <v>1404.92</v>
      </c>
      <c r="D37" s="52">
        <v>1099.5999999999999</v>
      </c>
      <c r="E37" s="52">
        <v>1200</v>
      </c>
      <c r="F37" s="69">
        <v>1000</v>
      </c>
      <c r="G37" s="52">
        <v>900</v>
      </c>
      <c r="H37" s="52">
        <v>950</v>
      </c>
      <c r="I37" s="52">
        <v>950</v>
      </c>
    </row>
    <row r="38" spans="1:9" ht="15" customHeight="1" x14ac:dyDescent="0.25">
      <c r="A38" s="24" t="s">
        <v>156</v>
      </c>
      <c r="B38" s="54" t="s">
        <v>157</v>
      </c>
      <c r="C38" s="52">
        <v>161.28</v>
      </c>
      <c r="D38" s="52"/>
      <c r="E38" s="52"/>
      <c r="F38" s="79"/>
      <c r="G38" s="52"/>
      <c r="H38" s="52"/>
      <c r="I38" s="52"/>
    </row>
    <row r="39" spans="1:9" ht="15" customHeight="1" x14ac:dyDescent="0.25">
      <c r="A39" s="24" t="s">
        <v>54</v>
      </c>
      <c r="B39" s="54" t="s">
        <v>27</v>
      </c>
      <c r="C39" s="52"/>
      <c r="D39" s="52"/>
      <c r="E39" s="52"/>
      <c r="F39" s="79"/>
      <c r="G39" s="52"/>
      <c r="H39" s="52">
        <v>100</v>
      </c>
      <c r="I39" s="52">
        <v>100</v>
      </c>
    </row>
    <row r="40" spans="1:9" ht="15" customHeight="1" x14ac:dyDescent="0.25">
      <c r="A40" s="24" t="s">
        <v>148</v>
      </c>
      <c r="B40" s="54" t="s">
        <v>149</v>
      </c>
      <c r="C40" s="52">
        <v>2209.7800000000002</v>
      </c>
      <c r="D40" s="52">
        <v>3295.89</v>
      </c>
      <c r="E40" s="52"/>
      <c r="F40" s="79"/>
      <c r="G40" s="52"/>
      <c r="H40" s="52"/>
      <c r="I40" s="52"/>
    </row>
    <row r="41" spans="1:9" ht="15" customHeight="1" x14ac:dyDescent="0.25">
      <c r="A41" s="24" t="s">
        <v>179</v>
      </c>
      <c r="B41" s="54" t="s">
        <v>180</v>
      </c>
      <c r="C41" s="52"/>
      <c r="D41" s="52"/>
      <c r="E41" s="52"/>
      <c r="F41" s="69">
        <v>817</v>
      </c>
      <c r="G41" s="52"/>
      <c r="H41" s="52"/>
      <c r="I41" s="52"/>
    </row>
    <row r="42" spans="1:9" ht="15" customHeight="1" x14ac:dyDescent="0.25">
      <c r="A42" s="25" t="s">
        <v>63</v>
      </c>
      <c r="B42" s="56" t="s">
        <v>17</v>
      </c>
      <c r="C42" s="66"/>
      <c r="D42" s="66"/>
      <c r="E42" s="66"/>
      <c r="F42" s="69"/>
      <c r="G42" s="66"/>
      <c r="H42" s="52"/>
      <c r="I42" s="52"/>
    </row>
    <row r="43" spans="1:9" ht="15" customHeight="1" x14ac:dyDescent="0.25">
      <c r="A43" s="64" t="s">
        <v>111</v>
      </c>
      <c r="B43" s="65" t="s">
        <v>112</v>
      </c>
      <c r="C43" s="52"/>
      <c r="D43" s="52">
        <v>508.29</v>
      </c>
      <c r="E43" s="52">
        <v>1000</v>
      </c>
      <c r="F43" s="69">
        <v>1000</v>
      </c>
      <c r="G43" s="52">
        <v>1000</v>
      </c>
      <c r="H43" s="52">
        <v>1000</v>
      </c>
      <c r="I43" s="52">
        <v>1000</v>
      </c>
    </row>
    <row r="44" spans="1:9" ht="15" customHeight="1" x14ac:dyDescent="0.25">
      <c r="A44" s="64" t="s">
        <v>113</v>
      </c>
      <c r="B44" s="65" t="s">
        <v>114</v>
      </c>
      <c r="C44" s="52"/>
      <c r="D44" s="52">
        <v>85</v>
      </c>
      <c r="E44" s="52">
        <v>1000</v>
      </c>
      <c r="F44" s="69">
        <v>400</v>
      </c>
      <c r="G44" s="52">
        <v>1000</v>
      </c>
      <c r="H44" s="52">
        <v>1000</v>
      </c>
      <c r="I44" s="52">
        <v>1000</v>
      </c>
    </row>
    <row r="45" spans="1:9" ht="15" customHeight="1" x14ac:dyDescent="0.25">
      <c r="A45" s="64" t="s">
        <v>115</v>
      </c>
      <c r="B45" s="65" t="s">
        <v>116</v>
      </c>
      <c r="C45" s="52">
        <v>100.12</v>
      </c>
      <c r="D45" s="52">
        <v>2143.3200000000002</v>
      </c>
      <c r="E45" s="52">
        <v>1200</v>
      </c>
      <c r="F45" s="69">
        <v>1200</v>
      </c>
      <c r="G45" s="52">
        <v>1200</v>
      </c>
      <c r="H45" s="52">
        <v>1200</v>
      </c>
      <c r="I45" s="52">
        <v>1200</v>
      </c>
    </row>
    <row r="46" spans="1:9" ht="15" customHeight="1" x14ac:dyDescent="0.25">
      <c r="A46" s="64" t="s">
        <v>168</v>
      </c>
      <c r="B46" s="65" t="s">
        <v>162</v>
      </c>
      <c r="C46" s="79"/>
      <c r="D46" s="52">
        <v>1009.82</v>
      </c>
      <c r="E46" s="52"/>
      <c r="F46" s="69">
        <v>281</v>
      </c>
      <c r="G46" s="52"/>
      <c r="H46" s="52"/>
      <c r="I46" s="52"/>
    </row>
    <row r="47" spans="1:9" ht="15" customHeight="1" x14ac:dyDescent="0.25">
      <c r="A47" s="64" t="s">
        <v>147</v>
      </c>
      <c r="B47" s="65" t="s">
        <v>146</v>
      </c>
      <c r="C47" s="69">
        <v>11280</v>
      </c>
      <c r="D47" s="52"/>
      <c r="E47" s="52"/>
      <c r="F47" s="79"/>
      <c r="G47" s="52"/>
      <c r="H47" s="52"/>
      <c r="I47" s="52"/>
    </row>
    <row r="48" spans="1:9" ht="15" customHeight="1" x14ac:dyDescent="0.25">
      <c r="A48" s="64" t="s">
        <v>170</v>
      </c>
      <c r="B48" s="65" t="s">
        <v>171</v>
      </c>
      <c r="C48" s="79"/>
      <c r="D48" s="52"/>
      <c r="E48" s="52">
        <v>9750</v>
      </c>
      <c r="F48" s="69">
        <v>9750</v>
      </c>
      <c r="G48" s="52"/>
      <c r="H48" s="52"/>
      <c r="I48" s="52"/>
    </row>
    <row r="49" spans="1:9" ht="15" customHeight="1" x14ac:dyDescent="0.25">
      <c r="A49" s="64" t="s">
        <v>152</v>
      </c>
      <c r="B49" s="65" t="s">
        <v>151</v>
      </c>
      <c r="C49" s="69">
        <v>71280</v>
      </c>
      <c r="D49" s="52"/>
      <c r="E49" s="52">
        <v>4350</v>
      </c>
      <c r="F49" s="69">
        <v>4990</v>
      </c>
      <c r="G49" s="52"/>
      <c r="H49" s="52"/>
      <c r="I49" s="52"/>
    </row>
    <row r="50" spans="1:9" ht="15" customHeight="1" x14ac:dyDescent="0.25">
      <c r="A50" s="64" t="s">
        <v>153</v>
      </c>
      <c r="B50" s="65" t="s">
        <v>154</v>
      </c>
      <c r="C50" s="69">
        <v>22875.37</v>
      </c>
      <c r="D50" s="52"/>
      <c r="E50" s="52"/>
      <c r="F50" s="69">
        <v>61617</v>
      </c>
      <c r="G50" s="52"/>
      <c r="H50" s="52"/>
      <c r="I50" s="52"/>
    </row>
    <row r="51" spans="1:9" ht="15" customHeight="1" x14ac:dyDescent="0.25">
      <c r="A51" s="64" t="s">
        <v>172</v>
      </c>
      <c r="B51" s="65" t="s">
        <v>174</v>
      </c>
      <c r="C51" s="79"/>
      <c r="D51" s="81">
        <v>70176</v>
      </c>
      <c r="E51" s="52"/>
      <c r="F51" s="69">
        <v>42000</v>
      </c>
      <c r="G51" s="52"/>
      <c r="H51" s="52"/>
      <c r="I51" s="52"/>
    </row>
    <row r="52" spans="1:9" ht="15" customHeight="1" x14ac:dyDescent="0.25">
      <c r="A52" s="64" t="s">
        <v>172</v>
      </c>
      <c r="B52" s="65" t="s">
        <v>176</v>
      </c>
      <c r="C52" s="79"/>
      <c r="D52" s="52">
        <v>8256</v>
      </c>
      <c r="E52" s="52"/>
      <c r="F52" s="79"/>
      <c r="G52" s="52"/>
      <c r="H52" s="52"/>
      <c r="I52" s="52"/>
    </row>
    <row r="53" spans="1:9" ht="15" customHeight="1" x14ac:dyDescent="0.25">
      <c r="A53" s="64" t="s">
        <v>172</v>
      </c>
      <c r="B53" s="65" t="s">
        <v>160</v>
      </c>
      <c r="C53" s="79"/>
      <c r="D53" s="52">
        <v>4128</v>
      </c>
      <c r="E53" s="52"/>
      <c r="F53" s="79"/>
      <c r="G53" s="52"/>
      <c r="H53" s="52"/>
      <c r="I53" s="52"/>
    </row>
    <row r="54" spans="1:9" ht="15" customHeight="1" x14ac:dyDescent="0.25">
      <c r="A54" s="26" t="s">
        <v>177</v>
      </c>
      <c r="B54" s="54" t="s">
        <v>178</v>
      </c>
      <c r="C54" s="52"/>
      <c r="D54" s="52">
        <v>762</v>
      </c>
      <c r="E54" s="52"/>
      <c r="F54" s="79"/>
      <c r="G54" s="52"/>
      <c r="H54" s="52"/>
      <c r="I54" s="52"/>
    </row>
    <row r="55" spans="1:9" ht="15" customHeight="1" x14ac:dyDescent="0.25">
      <c r="A55" s="17" t="s">
        <v>117</v>
      </c>
      <c r="B55" s="56" t="s">
        <v>17</v>
      </c>
      <c r="C55" s="52"/>
      <c r="D55" s="52"/>
      <c r="E55" s="66"/>
      <c r="F55" s="69"/>
      <c r="G55" s="66"/>
      <c r="H55" s="52"/>
      <c r="I55" s="52"/>
    </row>
    <row r="56" spans="1:9" ht="15" customHeight="1" x14ac:dyDescent="0.25">
      <c r="A56" s="27" t="s">
        <v>75</v>
      </c>
      <c r="B56" s="54" t="s">
        <v>31</v>
      </c>
      <c r="C56" s="52">
        <v>204.6</v>
      </c>
      <c r="D56" s="52">
        <v>220.22</v>
      </c>
      <c r="E56" s="52">
        <v>300</v>
      </c>
      <c r="F56" s="69">
        <v>250</v>
      </c>
      <c r="G56" s="52">
        <v>300</v>
      </c>
      <c r="H56" s="52">
        <v>330</v>
      </c>
      <c r="I56" s="52">
        <v>360</v>
      </c>
    </row>
    <row r="57" spans="1:9" ht="15" customHeight="1" x14ac:dyDescent="0.25">
      <c r="A57" s="27" t="s">
        <v>85</v>
      </c>
      <c r="B57" s="54" t="s">
        <v>32</v>
      </c>
      <c r="C57" s="52">
        <v>2662.85</v>
      </c>
      <c r="D57" s="52">
        <v>3614.71</v>
      </c>
      <c r="E57" s="52">
        <v>3978</v>
      </c>
      <c r="F57" s="69">
        <v>3300</v>
      </c>
      <c r="G57" s="52">
        <v>3500</v>
      </c>
      <c r="H57" s="52">
        <v>3850</v>
      </c>
      <c r="I57" s="52">
        <v>4200</v>
      </c>
    </row>
    <row r="58" spans="1:9" ht="15" customHeight="1" x14ac:dyDescent="0.25">
      <c r="A58" s="27" t="s">
        <v>165</v>
      </c>
      <c r="B58" s="54" t="s">
        <v>32</v>
      </c>
      <c r="C58" s="52"/>
      <c r="D58" s="52"/>
      <c r="E58" s="52">
        <v>22</v>
      </c>
      <c r="F58" s="69">
        <v>22</v>
      </c>
      <c r="G58" s="52">
        <v>25</v>
      </c>
      <c r="H58" s="52">
        <v>25</v>
      </c>
      <c r="I58" s="52">
        <v>25</v>
      </c>
    </row>
    <row r="59" spans="1:9" ht="15" customHeight="1" x14ac:dyDescent="0.25">
      <c r="A59" s="19" t="s">
        <v>86</v>
      </c>
      <c r="B59" s="56" t="s">
        <v>17</v>
      </c>
      <c r="C59" s="52"/>
      <c r="D59" s="52"/>
      <c r="E59" s="66"/>
      <c r="F59" s="69"/>
      <c r="G59" s="66"/>
      <c r="H59" s="52"/>
      <c r="I59" s="52"/>
    </row>
    <row r="60" spans="1:9" ht="15" customHeight="1" x14ac:dyDescent="0.25">
      <c r="A60" s="28" t="s">
        <v>100</v>
      </c>
      <c r="B60" s="54" t="s">
        <v>33</v>
      </c>
      <c r="C60" s="52">
        <v>1041</v>
      </c>
      <c r="D60" s="52">
        <v>1038.02</v>
      </c>
      <c r="E60" s="52">
        <v>1200</v>
      </c>
      <c r="F60" s="69">
        <v>1400</v>
      </c>
      <c r="G60" s="52">
        <v>1300</v>
      </c>
      <c r="H60" s="52">
        <v>1430</v>
      </c>
      <c r="I60" s="52">
        <v>1530</v>
      </c>
    </row>
    <row r="61" spans="1:9" ht="15" customHeight="1" x14ac:dyDescent="0.25">
      <c r="A61" s="28" t="s">
        <v>76</v>
      </c>
      <c r="B61" s="54" t="s">
        <v>125</v>
      </c>
      <c r="C61" s="52">
        <v>734.75</v>
      </c>
      <c r="D61" s="52">
        <v>759</v>
      </c>
      <c r="E61" s="52">
        <v>600</v>
      </c>
      <c r="F61" s="69">
        <v>600</v>
      </c>
      <c r="G61" s="52">
        <v>600</v>
      </c>
      <c r="H61" s="52">
        <v>600</v>
      </c>
      <c r="I61" s="52">
        <v>600</v>
      </c>
    </row>
    <row r="62" spans="1:9" ht="15" customHeight="1" x14ac:dyDescent="0.25">
      <c r="A62" s="21" t="s">
        <v>99</v>
      </c>
      <c r="B62" s="56" t="s">
        <v>17</v>
      </c>
      <c r="C62" s="52"/>
      <c r="D62" s="52"/>
      <c r="E62" s="66"/>
      <c r="F62" s="69"/>
      <c r="G62" s="66"/>
      <c r="H62" s="52"/>
      <c r="I62" s="52"/>
    </row>
    <row r="63" spans="1:9" ht="15" customHeight="1" x14ac:dyDescent="0.25">
      <c r="A63" s="27" t="s">
        <v>77</v>
      </c>
      <c r="B63" s="54" t="s">
        <v>118</v>
      </c>
      <c r="C63" s="52">
        <v>451.19</v>
      </c>
      <c r="D63" s="52">
        <v>518.86</v>
      </c>
      <c r="E63" s="52">
        <v>500</v>
      </c>
      <c r="F63" s="69">
        <v>250</v>
      </c>
      <c r="G63" s="52">
        <v>200</v>
      </c>
      <c r="H63" s="52">
        <v>200</v>
      </c>
      <c r="I63" s="52">
        <v>200</v>
      </c>
    </row>
    <row r="64" spans="1:9" ht="15" customHeight="1" x14ac:dyDescent="0.25">
      <c r="A64" s="27" t="s">
        <v>120</v>
      </c>
      <c r="B64" s="54" t="s">
        <v>119</v>
      </c>
      <c r="C64" s="52">
        <v>760.7</v>
      </c>
      <c r="D64" s="52">
        <v>664.7</v>
      </c>
      <c r="E64" s="52">
        <v>600</v>
      </c>
      <c r="F64" s="69">
        <v>900</v>
      </c>
      <c r="G64" s="52">
        <v>750</v>
      </c>
      <c r="H64" s="52">
        <v>750</v>
      </c>
      <c r="I64" s="52">
        <v>750</v>
      </c>
    </row>
    <row r="65" spans="1:11" ht="15" customHeight="1" x14ac:dyDescent="0.25">
      <c r="A65" s="17" t="s">
        <v>81</v>
      </c>
      <c r="B65" s="56" t="s">
        <v>17</v>
      </c>
      <c r="C65" s="52"/>
      <c r="D65" s="52"/>
      <c r="E65" s="52"/>
      <c r="F65" s="69"/>
      <c r="G65" s="52"/>
      <c r="H65" s="52"/>
      <c r="I65" s="52"/>
      <c r="J65" s="20"/>
    </row>
    <row r="66" spans="1:11" ht="15" customHeight="1" x14ac:dyDescent="0.25">
      <c r="A66" s="24" t="s">
        <v>34</v>
      </c>
      <c r="B66" s="54" t="s">
        <v>121</v>
      </c>
      <c r="C66" s="52">
        <v>99</v>
      </c>
      <c r="D66" s="52">
        <v>114</v>
      </c>
      <c r="E66" s="52">
        <v>123</v>
      </c>
      <c r="F66" s="69">
        <v>200</v>
      </c>
      <c r="G66" s="52">
        <v>250</v>
      </c>
      <c r="H66" s="52">
        <v>275</v>
      </c>
      <c r="I66" s="52">
        <v>300</v>
      </c>
    </row>
    <row r="67" spans="1:11" ht="15" customHeight="1" x14ac:dyDescent="0.25">
      <c r="A67" s="24" t="s">
        <v>91</v>
      </c>
      <c r="B67" s="54" t="s">
        <v>96</v>
      </c>
      <c r="C67" s="52">
        <v>83.7</v>
      </c>
      <c r="D67" s="52">
        <v>30.05</v>
      </c>
      <c r="E67" s="52">
        <v>200</v>
      </c>
      <c r="F67" s="69">
        <v>50</v>
      </c>
      <c r="G67" s="52">
        <v>200</v>
      </c>
      <c r="H67" s="52">
        <v>200</v>
      </c>
      <c r="I67" s="52">
        <v>200</v>
      </c>
    </row>
    <row r="68" spans="1:11" ht="15" customHeight="1" x14ac:dyDescent="0.25">
      <c r="A68" s="24" t="s">
        <v>122</v>
      </c>
      <c r="B68" s="54" t="s">
        <v>123</v>
      </c>
      <c r="C68" s="52"/>
      <c r="D68" s="52"/>
      <c r="E68" s="52">
        <v>27</v>
      </c>
      <c r="F68" s="79"/>
      <c r="G68" s="52">
        <v>27</v>
      </c>
      <c r="H68" s="52">
        <v>27</v>
      </c>
      <c r="I68" s="52">
        <v>27</v>
      </c>
    </row>
    <row r="69" spans="1:11" ht="15" customHeight="1" x14ac:dyDescent="0.25">
      <c r="A69" s="26" t="s">
        <v>98</v>
      </c>
      <c r="B69" s="54" t="s">
        <v>124</v>
      </c>
      <c r="C69" s="52"/>
      <c r="D69" s="52"/>
      <c r="E69" s="52">
        <v>120</v>
      </c>
      <c r="F69" s="79"/>
      <c r="G69" s="52">
        <v>120</v>
      </c>
      <c r="H69" s="52">
        <v>120</v>
      </c>
      <c r="I69" s="52">
        <v>120</v>
      </c>
    </row>
    <row r="70" spans="1:11" ht="15" customHeight="1" x14ac:dyDescent="0.25">
      <c r="A70" s="26" t="s">
        <v>77</v>
      </c>
      <c r="B70" s="54" t="s">
        <v>150</v>
      </c>
      <c r="C70" s="52"/>
      <c r="D70" s="52">
        <v>105.4</v>
      </c>
      <c r="E70" s="52"/>
      <c r="F70" s="69"/>
      <c r="G70" s="52"/>
      <c r="H70" s="52"/>
      <c r="I70" s="52"/>
    </row>
    <row r="71" spans="1:11" ht="15" customHeight="1" x14ac:dyDescent="0.25">
      <c r="A71" s="26" t="s">
        <v>161</v>
      </c>
      <c r="B71" s="54" t="s">
        <v>169</v>
      </c>
      <c r="C71" s="52"/>
      <c r="D71" s="52"/>
      <c r="E71" s="52"/>
      <c r="F71" s="69">
        <v>250</v>
      </c>
      <c r="G71" s="52"/>
      <c r="H71" s="52"/>
      <c r="I71" s="52"/>
    </row>
    <row r="72" spans="1:11" ht="15" customHeight="1" x14ac:dyDescent="0.25">
      <c r="A72" s="26" t="s">
        <v>172</v>
      </c>
      <c r="B72" s="54" t="s">
        <v>173</v>
      </c>
      <c r="C72" s="52"/>
      <c r="D72" s="52"/>
      <c r="E72" s="52"/>
      <c r="F72" s="69">
        <v>29661</v>
      </c>
      <c r="G72" s="52"/>
      <c r="H72" s="52"/>
      <c r="I72" s="52"/>
    </row>
    <row r="73" spans="1:11" ht="15" customHeight="1" x14ac:dyDescent="0.25">
      <c r="A73" s="26" t="s">
        <v>177</v>
      </c>
      <c r="B73" s="54" t="s">
        <v>178</v>
      </c>
      <c r="C73" s="52"/>
      <c r="D73" s="52">
        <v>1454.72</v>
      </c>
      <c r="E73" s="52"/>
      <c r="F73" s="69"/>
      <c r="G73" s="52"/>
      <c r="H73" s="52"/>
      <c r="I73" s="52"/>
    </row>
    <row r="74" spans="1:11" ht="15" customHeight="1" x14ac:dyDescent="0.25">
      <c r="A74" s="26" t="s">
        <v>181</v>
      </c>
      <c r="B74" s="54" t="s">
        <v>182</v>
      </c>
      <c r="C74" s="52"/>
      <c r="D74" s="52"/>
      <c r="E74" s="52"/>
      <c r="F74" s="69">
        <v>29661</v>
      </c>
      <c r="G74" s="52"/>
      <c r="H74" s="52"/>
      <c r="I74" s="52"/>
    </row>
    <row r="75" spans="1:11" ht="15" customHeight="1" x14ac:dyDescent="0.25">
      <c r="A75" s="17" t="s">
        <v>95</v>
      </c>
      <c r="B75" s="56" t="s">
        <v>17</v>
      </c>
      <c r="C75" s="52"/>
      <c r="D75" s="52"/>
      <c r="E75" s="66"/>
      <c r="F75" s="79"/>
      <c r="G75" s="66"/>
      <c r="H75" s="52"/>
      <c r="I75" s="52"/>
    </row>
    <row r="76" spans="1:11" ht="15" customHeight="1" x14ac:dyDescent="0.25">
      <c r="A76" s="26" t="s">
        <v>97</v>
      </c>
      <c r="B76" s="54" t="s">
        <v>87</v>
      </c>
      <c r="C76" s="52"/>
      <c r="D76" s="52"/>
      <c r="E76" s="67">
        <v>2067</v>
      </c>
      <c r="F76" s="79"/>
      <c r="G76" s="67">
        <v>6570</v>
      </c>
      <c r="H76" s="52">
        <v>4390</v>
      </c>
      <c r="I76" s="52">
        <v>6555</v>
      </c>
    </row>
    <row r="77" spans="1:11" ht="15" customHeight="1" thickBot="1" x14ac:dyDescent="0.3">
      <c r="A77" s="17" t="s">
        <v>78</v>
      </c>
      <c r="B77" s="56" t="s">
        <v>17</v>
      </c>
      <c r="C77" s="52"/>
      <c r="D77" s="52"/>
      <c r="E77" s="66"/>
      <c r="F77" s="79"/>
      <c r="G77" s="66"/>
      <c r="H77" s="66"/>
      <c r="I77" s="52"/>
    </row>
    <row r="78" spans="1:11" ht="15.75" customHeight="1" thickBot="1" x14ac:dyDescent="0.3">
      <c r="A78" s="2" t="s">
        <v>17</v>
      </c>
      <c r="B78" s="29" t="s">
        <v>0</v>
      </c>
      <c r="C78" s="61">
        <f t="shared" ref="C78:I78" si="0">SUM(C3:C77)</f>
        <v>166209.66000000003</v>
      </c>
      <c r="D78" s="61">
        <f t="shared" si="0"/>
        <v>146481.76999999999</v>
      </c>
      <c r="E78" s="62">
        <f t="shared" si="0"/>
        <v>85050</v>
      </c>
      <c r="F78" s="88">
        <f t="shared" si="0"/>
        <v>238665</v>
      </c>
      <c r="G78" s="62">
        <f t="shared" si="0"/>
        <v>80000</v>
      </c>
      <c r="H78" s="51">
        <f t="shared" si="0"/>
        <v>81900</v>
      </c>
      <c r="I78" s="63">
        <f t="shared" si="0"/>
        <v>84900</v>
      </c>
      <c r="J78" s="18"/>
      <c r="K78" s="18"/>
    </row>
    <row r="79" spans="1:11" ht="15.75" customHeight="1" x14ac:dyDescent="0.25">
      <c r="E79" s="80"/>
      <c r="J79" s="18"/>
      <c r="K79" s="18"/>
    </row>
    <row r="80" spans="1:11" ht="15" customHeight="1" x14ac:dyDescent="0.25">
      <c r="J80" s="18"/>
      <c r="K80" s="18"/>
    </row>
    <row r="81" spans="5:12" ht="15" customHeight="1" x14ac:dyDescent="0.25">
      <c r="K81" s="18"/>
      <c r="L81" s="18"/>
    </row>
    <row r="82" spans="5:12" ht="15" customHeight="1" x14ac:dyDescent="0.25">
      <c r="K82" s="18"/>
      <c r="L82" s="18"/>
    </row>
    <row r="83" spans="5:12" ht="15" customHeight="1" x14ac:dyDescent="0.25"/>
    <row r="84" spans="5:12" ht="15" customHeight="1" x14ac:dyDescent="0.25"/>
    <row r="85" spans="5:12" ht="15" customHeight="1" x14ac:dyDescent="0.25"/>
    <row r="86" spans="5:12" ht="15" customHeight="1" x14ac:dyDescent="0.25"/>
    <row r="87" spans="5:12" ht="15" customHeight="1" x14ac:dyDescent="0.25"/>
    <row r="88" spans="5:12" ht="15" customHeight="1" x14ac:dyDescent="0.25"/>
    <row r="89" spans="5:12" ht="15" customHeight="1" x14ac:dyDescent="0.25"/>
    <row r="90" spans="5:12" ht="15" customHeight="1" x14ac:dyDescent="0.25">
      <c r="E90" s="18" t="s">
        <v>0</v>
      </c>
    </row>
    <row r="91" spans="5:12" ht="15" customHeight="1" x14ac:dyDescent="0.25"/>
    <row r="92" spans="5:12" ht="15" customHeight="1" x14ac:dyDescent="0.25"/>
    <row r="93" spans="5:12" ht="15" customHeight="1" x14ac:dyDescent="0.25"/>
    <row r="94" spans="5:12" ht="15" customHeight="1" x14ac:dyDescent="0.25"/>
    <row r="95" spans="5:12" ht="15" customHeight="1" x14ac:dyDescent="0.25"/>
    <row r="96" spans="5:12" ht="15" customHeight="1" x14ac:dyDescent="0.25"/>
    <row r="97" spans="11:11" ht="15" customHeight="1" x14ac:dyDescent="0.25">
      <c r="K97" s="18" t="s">
        <v>0</v>
      </c>
    </row>
  </sheetData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Manager/>
  <Company>OBEC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ZMOS</dc:creator>
  <cp:keywords/>
  <dc:description/>
  <cp:lastModifiedBy>KMEŤOVÁ Perla</cp:lastModifiedBy>
  <cp:lastPrinted>2025-11-04T08:34:20Z</cp:lastPrinted>
  <dcterms:created xsi:type="dcterms:W3CDTF">2013-01-14T12:45:25Z</dcterms:created>
  <dcterms:modified xsi:type="dcterms:W3CDTF">2025-11-04T08:42:11Z</dcterms:modified>
  <cp:category/>
</cp:coreProperties>
</file>